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EC1F9825-C013-47D8-A198-D57C5BB9B6A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Объекты" sheetId="5" r:id="rId1"/>
    <sheet name="Недвижимое" sheetId="1" r:id="rId2"/>
    <sheet name="Перечень организаций" sheetId="3" r:id="rId3"/>
    <sheet name="Сист ЖКХ" sheetId="4" r:id="rId4"/>
    <sheet name="Казна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13" i="5" l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129" i="5"/>
  <c r="B130" i="5" s="1"/>
  <c r="B131" i="5" s="1"/>
  <c r="B132" i="5" s="1"/>
  <c r="B133" i="5" s="1"/>
  <c r="B134" i="5" s="1"/>
  <c r="B135" i="5" s="1"/>
  <c r="B136" i="5" s="1"/>
  <c r="B137" i="5" s="1"/>
  <c r="B138" i="5" s="1"/>
  <c r="B112" i="5"/>
  <c r="B113" i="5" s="1"/>
  <c r="B114" i="5" s="1"/>
  <c r="B115" i="5" s="1"/>
  <c r="B105" i="5"/>
  <c r="B103" i="5"/>
  <c r="B101" i="5"/>
  <c r="B99" i="5"/>
  <c r="B19" i="5"/>
  <c r="B20" i="5" s="1"/>
  <c r="B14" i="5"/>
  <c r="B15" i="5" s="1"/>
  <c r="P375" i="1" l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O368" i="1" l="1"/>
  <c r="O367" i="1" l="1"/>
  <c r="O337" i="1" l="1"/>
  <c r="N337" i="1"/>
  <c r="O323" i="1" l="1"/>
  <c r="P308" i="1" l="1"/>
  <c r="P309" i="1"/>
  <c r="P310" i="1"/>
  <c r="P311" i="1"/>
  <c r="P312" i="1"/>
  <c r="P313" i="1"/>
  <c r="P314" i="1"/>
  <c r="P315" i="1"/>
  <c r="P316" i="1"/>
  <c r="P317" i="1"/>
  <c r="P318" i="1"/>
  <c r="P319" i="1"/>
  <c r="P320" i="1"/>
  <c r="O304" i="1" l="1"/>
  <c r="O305" i="1"/>
  <c r="P285" i="1" l="1"/>
  <c r="P287" i="1"/>
  <c r="P288" i="1"/>
  <c r="P289" i="1"/>
  <c r="P290" i="1"/>
  <c r="P282" i="1" l="1"/>
  <c r="P281" i="1"/>
  <c r="P280" i="1"/>
  <c r="P279" i="1"/>
  <c r="P278" i="1"/>
  <c r="P277" i="1"/>
  <c r="P276" i="1"/>
  <c r="P274" i="1" l="1"/>
  <c r="P275" i="1"/>
  <c r="P107" i="1" l="1"/>
  <c r="P101" i="1"/>
  <c r="P102" i="1"/>
  <c r="P103" i="1"/>
  <c r="P104" i="1"/>
  <c r="P105" i="1"/>
  <c r="P106" i="1"/>
  <c r="O90" i="1" l="1"/>
  <c r="P91" i="1"/>
  <c r="P93" i="1"/>
  <c r="P68" i="1" l="1"/>
  <c r="P60" i="1" l="1"/>
  <c r="P61" i="1"/>
  <c r="P62" i="1"/>
  <c r="P63" i="1"/>
  <c r="P50" i="1" l="1"/>
  <c r="P42" i="1" l="1"/>
  <c r="P44" i="1"/>
  <c r="P45" i="1"/>
  <c r="P35" i="1"/>
  <c r="P36" i="1"/>
  <c r="P30" i="1"/>
  <c r="P31" i="1"/>
  <c r="P32" i="1"/>
  <c r="P21" i="1"/>
  <c r="P22" i="1"/>
  <c r="P23" i="1"/>
  <c r="P24" i="1"/>
  <c r="P25" i="1"/>
  <c r="P28" i="1"/>
  <c r="P40" i="1"/>
  <c r="P39" i="1"/>
  <c r="P38" i="1"/>
  <c r="P19" i="1" l="1"/>
  <c r="P18" i="1"/>
  <c r="P17" i="1"/>
  <c r="P16" i="1"/>
  <c r="P12" i="1"/>
  <c r="P8" i="1"/>
  <c r="P7" i="1"/>
  <c r="P6" i="1"/>
  <c r="P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K42" authorId="0" shapeId="0" xr:uid="{A1A65C73-B9AC-4A36-B8BE-097DACEC5C94}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K46" authorId="0" shapeId="0" xr:uid="{B3B91245-D592-4B0F-A206-FACFB4F848A8}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<sst xmlns="http://schemas.openxmlformats.org/spreadsheetml/2006/main" count="5822" uniqueCount="2481">
  <si>
    <t>РЕЕСТР ОБЪЕКТОВ МУНИЦИПАЛЬНОЙ СОБСТВЕННОСТИ РМР РАЗДЕЛ 2 (НЕДВИЖИМОЕ ИМУЩЕСТВО)                                                                                                                                                                                                                                                                                                                                   ОПЕРАТИВНОЕ УПРАВЛЕНИЕ (Гр.ОС 1-2 :жил.помещ. (1). неж.помещ.. сооружения (2). ( д/с п.Костино ИНН 7610055405) на 01.01.2022</t>
  </si>
  <si>
    <t>Инв.№ ОС</t>
  </si>
  <si>
    <t>Город</t>
  </si>
  <si>
    <t>Район</t>
  </si>
  <si>
    <t>с/округ</t>
  </si>
  <si>
    <t>Поселение</t>
  </si>
  <si>
    <t>Улица</t>
  </si>
  <si>
    <t>Дом</t>
  </si>
  <si>
    <t>Литер</t>
  </si>
  <si>
    <t>Кадастровый номер</t>
  </si>
  <si>
    <t>Группа ОС</t>
  </si>
  <si>
    <t>Наименование ОС</t>
  </si>
  <si>
    <t>Тип</t>
  </si>
  <si>
    <t>Пл.кв.м.</t>
  </si>
  <si>
    <t>Перв. стоим.</t>
  </si>
  <si>
    <t>Амортизация</t>
  </si>
  <si>
    <t>Остат. стоимость</t>
  </si>
  <si>
    <t>ИНН</t>
  </si>
  <si>
    <t>Приказ о закреплении</t>
  </si>
  <si>
    <t>000000000037</t>
  </si>
  <si>
    <t xml:space="preserve">Рыбинский </t>
  </si>
  <si>
    <t>сельский</t>
  </si>
  <si>
    <t>Покровскийп.Костино</t>
  </si>
  <si>
    <t>А</t>
  </si>
  <si>
    <t>76:14:040406:179</t>
  </si>
  <si>
    <t>Нежилое помещение</t>
  </si>
  <si>
    <t>111.5</t>
  </si>
  <si>
    <t>76-АБ 330584 от 25.05.2011</t>
  </si>
  <si>
    <t>000000000062</t>
  </si>
  <si>
    <t>Здание детского сада п. Костино</t>
  </si>
  <si>
    <t xml:space="preserve"> 364.9</t>
  </si>
  <si>
    <t>Веранда</t>
  </si>
  <si>
    <t>410113000172</t>
  </si>
  <si>
    <t>76:14:040406:404</t>
  </si>
  <si>
    <t>Земельный участок  площадью 3682 кв.м.</t>
  </si>
  <si>
    <t>Рыбинский</t>
  </si>
  <si>
    <t>Глебовская с/а</t>
  </si>
  <si>
    <t>Копринская</t>
  </si>
  <si>
    <t>17а</t>
  </si>
  <si>
    <t>76:14:010317:407</t>
  </si>
  <si>
    <t>Здание детского сада</t>
  </si>
  <si>
    <t>000000000003</t>
  </si>
  <si>
    <t>Котельная</t>
  </si>
  <si>
    <t>000000000012</t>
  </si>
  <si>
    <t>76:14:010317:18</t>
  </si>
  <si>
    <t>Земельный участок</t>
  </si>
  <si>
    <t>000001010006</t>
  </si>
  <si>
    <t>000000000169</t>
  </si>
  <si>
    <t>000000000132</t>
  </si>
  <si>
    <t>Здание детского сада 2-х этажное</t>
  </si>
  <si>
    <t>Теневой навес оцинк. металл</t>
  </si>
  <si>
    <t>76:14:040101:552</t>
  </si>
  <si>
    <t>76:14:040102:402</t>
  </si>
  <si>
    <t>Пр 02-12/47 от 28.12.2015г</t>
  </si>
  <si>
    <t>п.Тихменево</t>
  </si>
  <si>
    <t>000001010001</t>
  </si>
  <si>
    <t>Каменниковский СО</t>
  </si>
  <si>
    <t>Каменники пос.</t>
  </si>
  <si>
    <t>Юбилейная</t>
  </si>
  <si>
    <t>76-76-08/053/2012-166</t>
  </si>
  <si>
    <t>000001010002</t>
  </si>
  <si>
    <t>Б</t>
  </si>
  <si>
    <t>76-76-08/053/2012-165</t>
  </si>
  <si>
    <t>Прачечная</t>
  </si>
  <si>
    <t>000000000118</t>
  </si>
  <si>
    <t>Устройство теневого навеса "Сказочная страна"</t>
  </si>
  <si>
    <t>000000000157</t>
  </si>
  <si>
    <t>Устройство теневого навеса (веранда)</t>
  </si>
  <si>
    <t>000000000151</t>
  </si>
  <si>
    <t>Ограждение</t>
  </si>
  <si>
    <t>76:14:010210:55</t>
  </si>
  <si>
    <t>Песоченский</t>
  </si>
  <si>
    <t>Песочное</t>
  </si>
  <si>
    <t>60 лет Октября</t>
  </si>
  <si>
    <t>1б</t>
  </si>
  <si>
    <t>76:14:050501:1372</t>
  </si>
  <si>
    <t>Здание Детский сад</t>
  </si>
  <si>
    <t>0.00</t>
  </si>
  <si>
    <t>От 25.03.2013 № 20-211/0285п</t>
  </si>
  <si>
    <t>Теневой навес»Сказочная страна»</t>
  </si>
  <si>
    <t>приобретено за счет бюджетных средств</t>
  </si>
  <si>
    <t>76:14:050501:33</t>
  </si>
  <si>
    <t>земельный участок</t>
  </si>
  <si>
    <t>д. Дюдьково</t>
  </si>
  <si>
    <t>Нежилые помещения в здании школы</t>
  </si>
  <si>
    <t>Теневой навес "Сказочная страна"</t>
  </si>
  <si>
    <t>Ограждение на территории учреждения</t>
  </si>
  <si>
    <t>76:14:05 04 38:388</t>
  </si>
  <si>
    <t>000000000045</t>
  </si>
  <si>
    <t>000000000208</t>
  </si>
  <si>
    <t>с. Арефино</t>
  </si>
  <si>
    <t xml:space="preserve">Механизации </t>
  </si>
  <si>
    <t>76:20:120307:46</t>
  </si>
  <si>
    <t>76:20:120307:47</t>
  </si>
  <si>
    <t>76:14:020245:755</t>
  </si>
  <si>
    <t>здание школы</t>
  </si>
  <si>
    <t>Нежилое помещение МДОУ "Детский сад"</t>
  </si>
  <si>
    <t>Огарковская</t>
  </si>
  <si>
    <t>Огарковское</t>
  </si>
  <si>
    <t>76:14:020308:404</t>
  </si>
  <si>
    <t>Здание школы</t>
  </si>
  <si>
    <t>Металлическое ограждение</t>
  </si>
  <si>
    <t>Ограждения</t>
  </si>
  <si>
    <t>В.А Лапшина</t>
  </si>
  <si>
    <t>Назаровский</t>
  </si>
  <si>
    <t>Назарово</t>
  </si>
  <si>
    <t>Школьная</t>
  </si>
  <si>
    <t>76:14:030136:294</t>
  </si>
  <si>
    <t>здание детского сада</t>
  </si>
  <si>
    <t>20-211/055п от 20.05.2015</t>
  </si>
  <si>
    <t>Северный проезд</t>
  </si>
  <si>
    <t>Здание-гараж</t>
  </si>
  <si>
    <t>20-211/147-п от 25.10.2011</t>
  </si>
  <si>
    <t>Г6</t>
  </si>
  <si>
    <t>Теневой навес</t>
  </si>
  <si>
    <t>76:14:030136:224</t>
  </si>
  <si>
    <t>Постановление Администрации РМР от 01.04.2009   № 721</t>
  </si>
  <si>
    <t>000000000178</t>
  </si>
  <si>
    <t>Ярославск. обл.</t>
  </si>
  <si>
    <t>Судовефский</t>
  </si>
  <si>
    <t>Судоверфь п.</t>
  </si>
  <si>
    <t xml:space="preserve">Судостроительная </t>
  </si>
  <si>
    <t>25а</t>
  </si>
  <si>
    <t xml:space="preserve"> 76:14:010403:1858 </t>
  </si>
  <si>
    <t>000000000238</t>
  </si>
  <si>
    <t>Гараж</t>
  </si>
  <si>
    <t>000000000434</t>
  </si>
  <si>
    <t>скульптура "Троицкого"</t>
  </si>
  <si>
    <t>76:14:01 04 03:284</t>
  </si>
  <si>
    <t>Покровский</t>
  </si>
  <si>
    <t>Покровское</t>
  </si>
  <si>
    <t xml:space="preserve">Молодежная </t>
  </si>
  <si>
    <t>76:14:040410:772</t>
  </si>
  <si>
    <t>Приказ  от 02.09.2013 №20-211/088п</t>
  </si>
  <si>
    <t>76:14:040410:791</t>
  </si>
  <si>
    <t>76:14:040410:475</t>
  </si>
  <si>
    <t>Постановление главы РМР №474 от 28.04.2008</t>
  </si>
  <si>
    <t>Каменниковский</t>
  </si>
  <si>
    <t>Г</t>
  </si>
  <si>
    <t>Сарай</t>
  </si>
  <si>
    <t>76:14:010210:873</t>
  </si>
  <si>
    <t>Рыбинский район</t>
  </si>
  <si>
    <t>Приморская</t>
  </si>
  <si>
    <t>Овощехранилище</t>
  </si>
  <si>
    <t>Земельный участок 1</t>
  </si>
  <si>
    <t>Ограждение из сварных панелей</t>
  </si>
  <si>
    <t>76-76-08/033/2013-979</t>
  </si>
  <si>
    <t xml:space="preserve">Макаровский </t>
  </si>
  <si>
    <t>Юбилейный</t>
  </si>
  <si>
    <t xml:space="preserve">Лицензия от 04.09.2013 № 301/13
Аккредитация от 15 февраля 2010, №09/2525 свидетельство о государственной регистрации права от 14 октября 2013
</t>
  </si>
  <si>
    <t>000000000242</t>
  </si>
  <si>
    <t>Макаровский</t>
  </si>
  <si>
    <t>Судоверское</t>
  </si>
  <si>
    <t>Октябрьское</t>
  </si>
  <si>
    <t>29а</t>
  </si>
  <si>
    <t>76-76-08/053/2012-435</t>
  </si>
  <si>
    <t>здание пристройки</t>
  </si>
  <si>
    <t>ограждение из сварных панелей</t>
  </si>
  <si>
    <t>Волжский</t>
  </si>
  <si>
    <t>п. Ермаково</t>
  </si>
  <si>
    <t>Бюст Ленина</t>
  </si>
  <si>
    <t>забор из металлопрофильной трубы</t>
  </si>
  <si>
    <t>Д</t>
  </si>
  <si>
    <t>76:14:050412:801</t>
  </si>
  <si>
    <t>76:14:050412:1663</t>
  </si>
  <si>
    <t>Калитка из металлопрофильной трубы</t>
  </si>
  <si>
    <t>Нежилое помещение, лит А, этаж II (каб. №№4,6,25)</t>
  </si>
  <si>
    <t>Футбольное поле</t>
  </si>
  <si>
    <t>76:14:050412686</t>
  </si>
  <si>
    <t>Покровский с/о</t>
  </si>
  <si>
    <t>пос. Красная Горка</t>
  </si>
  <si>
    <t>Центральная</t>
  </si>
  <si>
    <t>76:14:010101:505</t>
  </si>
  <si>
    <t>Здание нежилое</t>
  </si>
  <si>
    <t>76:14:040421:175</t>
  </si>
  <si>
    <t>ограждение для мусорного контейнера</t>
  </si>
  <si>
    <t>веранда для детской площадки</t>
  </si>
  <si>
    <t>000000000021</t>
  </si>
  <si>
    <t>000000000174/1</t>
  </si>
  <si>
    <t>000000000173</t>
  </si>
  <si>
    <t>000000000170</t>
  </si>
  <si>
    <t>здание с интернатом</t>
  </si>
  <si>
    <t>Ограждение металическое</t>
  </si>
  <si>
    <t>Земельный участок 2171кв.м</t>
  </si>
  <si>
    <t>Земельный участок 7016кв.м.</t>
  </si>
  <si>
    <t>Шашковский с/о</t>
  </si>
  <si>
    <t>Тихменево</t>
  </si>
  <si>
    <t>Тихменево пос</t>
  </si>
  <si>
    <t>Тугаринова</t>
  </si>
  <si>
    <t xml:space="preserve"> 76:14:040101:322</t>
  </si>
  <si>
    <t>Скульптура Зои Космодемьянской</t>
  </si>
  <si>
    <t>Благоустроенная территория-парковая зона</t>
  </si>
  <si>
    <t>Письмо № 154-01/01-16 от 29.12.2021</t>
  </si>
  <si>
    <t>Детская площадка</t>
  </si>
  <si>
    <t>Складское помещение</t>
  </si>
  <si>
    <t>Уличное освещение</t>
  </si>
  <si>
    <t>76:14:040102:352</t>
  </si>
  <si>
    <t>Земельный участок (Кадастровая стоимость: 6 580 286 руб.)</t>
  </si>
  <si>
    <t>Тихменевский СО</t>
  </si>
  <si>
    <t>Тихменево пос.</t>
  </si>
  <si>
    <t>76:14:040101:1259</t>
  </si>
  <si>
    <t>Двухэтажное здание ДДТ</t>
  </si>
  <si>
    <t>Нежилое помещение в здании д/с : литера А1, № 21 1/2, № 22 1/2 первый этаж</t>
  </si>
  <si>
    <t>000000000199</t>
  </si>
  <si>
    <t>Административное здание нежилое (ЦБУиО)(пом.34 лит А2 18.3 кв.м.)</t>
  </si>
  <si>
    <t>МУ "Центр бухгалтерского учета и отчетности"</t>
  </si>
  <si>
    <t>000000000128</t>
  </si>
  <si>
    <t>000000000146</t>
  </si>
  <si>
    <t>410112000001</t>
  </si>
  <si>
    <t>РЫБИНСКИЙ</t>
  </si>
  <si>
    <t>ОКТЯБРЬСКОЕ</t>
  </si>
  <si>
    <t>ДЮДЬКОВО</t>
  </si>
  <si>
    <t>Здание школы-комплекс</t>
  </si>
  <si>
    <t>Погреб</t>
  </si>
  <si>
    <t>Спортивная площадка</t>
  </si>
  <si>
    <t>76:14:050438:389</t>
  </si>
  <si>
    <t>Каменников</t>
  </si>
  <si>
    <t>Глебовск.</t>
  </si>
  <si>
    <t>Волжское</t>
  </si>
  <si>
    <t>Назаров.</t>
  </si>
  <si>
    <t>Октябрьск.</t>
  </si>
  <si>
    <t>Покровск.</t>
  </si>
  <si>
    <t>Назаровс.</t>
  </si>
  <si>
    <t>Огарковск.</t>
  </si>
  <si>
    <t>Судоверфск.</t>
  </si>
  <si>
    <t>Арефинск.</t>
  </si>
  <si>
    <t>Песоченск.</t>
  </si>
  <si>
    <t>Тихменевск.</t>
  </si>
  <si>
    <t xml:space="preserve">Котельная на газовом топливе п.Каменники </t>
  </si>
  <si>
    <t xml:space="preserve">20-211/057п от 21.05.15г. </t>
  </si>
  <si>
    <t>Вакуумный регулятор GS146 146-010-10005</t>
  </si>
  <si>
    <t>Водовод Д 300 от ул.Механизации вдоль Яросл.тракта Ермаково</t>
  </si>
  <si>
    <t>Здание котельной №2 литер А п.Тихменево ул.Тугаринова,24.</t>
  </si>
  <si>
    <t xml:space="preserve">20-211/003п от 24.04.15г. </t>
  </si>
  <si>
    <t>Водопр. к НС п.Искра Октября ул.Труда</t>
  </si>
  <si>
    <t>Водопр.к НС п.Искра Октября ул.Труда от окруж.дороги</t>
  </si>
  <si>
    <t>Водопровод горячей воды МОУ Д/С Костино</t>
  </si>
  <si>
    <t>Водопровод горячей воды МОУ д/с Октябрьский</t>
  </si>
  <si>
    <t>Водопровод горячей воды МОУ Октябрьская СОШ</t>
  </si>
  <si>
    <t>Водопровод горячей воды МОУ Песоченский Д/С</t>
  </si>
  <si>
    <t>Водопровод уличн.от дюкера ч/з р.Коровка до ВК-10 Костино</t>
  </si>
  <si>
    <t>Водопровод х/в Центр врача п.Искра Октября</t>
  </si>
  <si>
    <t>Водопровод х/в Центр врача с.Глебово</t>
  </si>
  <si>
    <t>Водопровод х/воды Д/С Дюдьково</t>
  </si>
  <si>
    <t>Водопровод х/воды Д/С Костино</t>
  </si>
  <si>
    <t>Водопровод х/воды Д/С Тихменево</t>
  </si>
  <si>
    <t>Водопровод х/воды Д/С Шашково</t>
  </si>
  <si>
    <t>Водопровод х/воды МОУ д/с Октябрьский</t>
  </si>
  <si>
    <t>Водопровод х/воды МОУ Ломовская СОШ</t>
  </si>
  <si>
    <t>Водопровод х/воды МОУ Назаровская СОШ</t>
  </si>
  <si>
    <t>Водопровод х/воды МОУ нач.школа-д/с Красная Горка</t>
  </si>
  <si>
    <t>Водопровод х/воды МОУ Николо-Кормская СОШ</t>
  </si>
  <si>
    <t>Водопровод х/воды МОУ Октябрьская СОШ</t>
  </si>
  <si>
    <t>Водопровод х/воды МОУ Песоченская СОШ</t>
  </si>
  <si>
    <t>Водопровод х/воды МОУ Песоченский д/с</t>
  </si>
  <si>
    <t>Водопровод х/воды МОУ Середневская ООШ</t>
  </si>
  <si>
    <t>Водопровод х/воды МОУ Тихменевская СОШ</t>
  </si>
  <si>
    <t>Водопровод х/воды МОУ Шашковская СОШ</t>
  </si>
  <si>
    <t>Водопровод х/воды МУК Ермаковский ЦД</t>
  </si>
  <si>
    <t>Теплотрасса МДОУ д/сад п.Тихменево</t>
  </si>
  <si>
    <t>Теплотрасса МОУ Тихменевская СОШ</t>
  </si>
  <si>
    <t>Водопровод горячей воды (котельная) п.Каменники</t>
  </si>
  <si>
    <t xml:space="preserve">20-211/143п от 21.10.21г. </t>
  </si>
  <si>
    <t>Блочная модульная котельная с.Сретенье</t>
  </si>
  <si>
    <t>20-211/062п от 26.05.15г.</t>
  </si>
  <si>
    <t xml:space="preserve">Котельная газовая   д.Назарово, ул.Школьная, д.22. </t>
  </si>
  <si>
    <t xml:space="preserve">20-211/082п от 01.07.15г. </t>
  </si>
  <si>
    <t xml:space="preserve">Котельная модульная на газовом топливе д.Дюдьково </t>
  </si>
  <si>
    <t>Канализ.сеть д.№ 1 Ермаково</t>
  </si>
  <si>
    <t>Канализ.сеть д.№ 8 Ермаково</t>
  </si>
  <si>
    <t>Канализация д/с Дюдьково</t>
  </si>
  <si>
    <t>Канализация двор. д.№ 12 Костино</t>
  </si>
  <si>
    <t>Канализация МОУ д/с Октябрьский</t>
  </si>
  <si>
    <t>Канализация МОУ д/с п.Костино</t>
  </si>
  <si>
    <t>Тепловые сети ЖКО д.Дюдьково</t>
  </si>
  <si>
    <t>Теплотрасса МДОУ д/сад п.Дюдьково</t>
  </si>
  <si>
    <t>Теплотрасса МОУ Ломовская СОШ</t>
  </si>
  <si>
    <t>Котельная п.Октябрьский</t>
  </si>
  <si>
    <t>Тепловой пункт д.Дюдьково</t>
  </si>
  <si>
    <t xml:space="preserve">Котельная модульная типа АБМК на газовом топливе п.Ермаково, д.1а </t>
  </si>
  <si>
    <t xml:space="preserve">20-211/062п от 26.05.15г. </t>
  </si>
  <si>
    <t>Водопровод горячей воды к МОУ Октябрьская СОШ</t>
  </si>
  <si>
    <t xml:space="preserve">20-211/003п от 23.01.20г. </t>
  </si>
  <si>
    <t>Теплотрасса МДОУ д/сад п.Октябрьский</t>
  </si>
  <si>
    <t>Теплотрасса МОУ Октябрьская СОШ</t>
  </si>
  <si>
    <t>Теплотрасса МУК Октябрьский КДК</t>
  </si>
  <si>
    <t>Теплотрасса к зданию ЦД п.Ермаково</t>
  </si>
  <si>
    <t>Горячее водоснабжение 2230п.м.п.Ермаково</t>
  </si>
  <si>
    <t xml:space="preserve">20-211/093п от 07.08.15г. </t>
  </si>
  <si>
    <t>Модульная котельная типа АМБК на газовом топливе п.Красная Горка</t>
  </si>
  <si>
    <t xml:space="preserve">20-211/017п от 15.03.13г. </t>
  </si>
  <si>
    <t>Насос СМ 125-80-315/4 22*1,5 п.Кстово</t>
  </si>
  <si>
    <t>Насосный агрегат ФГ-220 (ВНС Ермаково)</t>
  </si>
  <si>
    <t>Насосный агрегат ЦНСг 8-80*4-1 Костино</t>
  </si>
  <si>
    <t>Насосный агрегат ЭЦВ-5-6,5-80 Лом</t>
  </si>
  <si>
    <t>Насосный агрегат ЭЦВ-6-10-80 х.в.Тихменево</t>
  </si>
  <si>
    <t>Подогреватель пароводяной ПП1-21-2-2 Волково</t>
  </si>
  <si>
    <t>Резервуар 1000 м Ермаково х.в.</t>
  </si>
  <si>
    <t>Самоточный и напорный канализационный коллектор п.Кстово</t>
  </si>
  <si>
    <t>Сеть тепловая офис врача общей практики п.Искра Октября</t>
  </si>
  <si>
    <t>Сеть тепловая Центр врача с.Глебово</t>
  </si>
  <si>
    <t>Теплотрасса  детский сад Сретенье</t>
  </si>
  <si>
    <t>Теплотрасса  ДОУ д/с п.Октябрьский</t>
  </si>
  <si>
    <t>Теплотрасса  МДОУ д/с п.Дюдьково</t>
  </si>
  <si>
    <t>Теплотрасса  МОУ д/с п.Костино</t>
  </si>
  <si>
    <t>Теплотрасса  МОУ д/с п.Тихменево</t>
  </si>
  <si>
    <t>Теплотрасса  МОУ д/с Шашково</t>
  </si>
  <si>
    <t>Помещение  котельной в здании трассовой мастерской д.Забава</t>
  </si>
  <si>
    <t>Тепловые сети с.Сретенье</t>
  </si>
  <si>
    <t>Теплотрасса (внешние сети №1)  д.Забава</t>
  </si>
  <si>
    <t>Теплотрасса к амбулатории  п.Тихменево</t>
  </si>
  <si>
    <t>Теплотрасса к зданию д/сада  п.Ермаково</t>
  </si>
  <si>
    <t>Теплотрасса к зданию д/сада  с.Сретенье</t>
  </si>
  <si>
    <t>Теплотрасса к зданию КДК  с.Сретенье</t>
  </si>
  <si>
    <t>Теплотрасса к зданию школы п.Ермаково</t>
  </si>
  <si>
    <t>Теплотрасса к зданию школы  с.Сретенье</t>
  </si>
  <si>
    <t>Теплотрасса к МУЗ "Рыбинская ЦРП"  п.Тихменево</t>
  </si>
  <si>
    <t xml:space="preserve">Теплотрасса МУК Тихменевский ЦД  </t>
  </si>
  <si>
    <t>Здание насосной станции первого подъема п.Каменники</t>
  </si>
  <si>
    <t xml:space="preserve">20-211/122п от 04.12.19г. </t>
  </si>
  <si>
    <t>Теплотрасса МОУ нач.школа-д/с п.Красная Горка</t>
  </si>
  <si>
    <t>Водопровод горячей воды МОУ нач.школа-д/с Красная Горка</t>
  </si>
  <si>
    <t>Внутриплощадочные тепловые сети п.Октябрьский</t>
  </si>
  <si>
    <t>Водопровод Кушляево</t>
  </si>
  <si>
    <t>Сети теплоснабжения (от ТК2 до здан.клуба; от ТК2 до здан.общеж) д.Милюшино</t>
  </si>
  <si>
    <t xml:space="preserve">20-211/051п от 25.07.18г. </t>
  </si>
  <si>
    <t>Сети теплоснабжения общ.протяж.194,5п.м.  (котельная-школа;     котельная-общеж) д.Милюшино</t>
  </si>
  <si>
    <t>Дымовая труба,высотой 24 м,диаметр 400 мм д.Милюшино</t>
  </si>
  <si>
    <t>Здание котельной Аксиома д.Милюшино</t>
  </si>
  <si>
    <t>Гаражный бокс          № 277</t>
  </si>
  <si>
    <t xml:space="preserve">20-211/0106п от 28.10.13г. </t>
  </si>
  <si>
    <t>Водопровод горячей воды к МДОУ детский сад п.Костино</t>
  </si>
  <si>
    <t>Газопровод (от западного клапана ГРП до котельной 136м) п.Костино</t>
  </si>
  <si>
    <t>Газораспределительный пункт шкафного типа ГРПШ п.Костино</t>
  </si>
  <si>
    <t>Газораспределительный пункт шкафного типа ГРПШ-15-2НУ1 п.Судоверфь</t>
  </si>
  <si>
    <t>Горячее водоснабжение в 2-х трубном исполнении.п.Костино</t>
  </si>
  <si>
    <t>Здание котельной с.Арефино (3)</t>
  </si>
  <si>
    <t xml:space="preserve">Здание котельной д.Свингино </t>
  </si>
  <si>
    <t>Здание котельной ДСУ с.Арефино (2)</t>
  </si>
  <si>
    <t xml:space="preserve">Здание котельной п.Костино </t>
  </si>
  <si>
    <t xml:space="preserve">Здание котельной п.Песочное, ул.Горка, д.23. </t>
  </si>
  <si>
    <t xml:space="preserve">Здание котельной п.Судоверфь </t>
  </si>
  <si>
    <t xml:space="preserve">Здание мазутонасосной п.Судоверфь </t>
  </si>
  <si>
    <t xml:space="preserve">Здание центральной котельной п.Шашково </t>
  </si>
  <si>
    <t xml:space="preserve">Здание котельной с.Глебово </t>
  </si>
  <si>
    <t xml:space="preserve">Здание котельной д.Волково (1984г.) </t>
  </si>
  <si>
    <t>Котельная на дровах с.Арефино, ул.Советская, д.4. (1)</t>
  </si>
  <si>
    <t>Сеть тепловая Центр врача общей практики с.Глебово</t>
  </si>
  <si>
    <t>Тепловые сети д.Назарово</t>
  </si>
  <si>
    <t>Тепловые сети (209м) и ГВС (209м) в 2-х трубном измерении от котельной до перв. задвижки п.Кстино</t>
  </si>
  <si>
    <t>Тепловые сети п.Каменники</t>
  </si>
  <si>
    <t>Теплосети диам.76х99 п.Судоверфь</t>
  </si>
  <si>
    <t>Теплосети ДУ-125 п.Судоверфь</t>
  </si>
  <si>
    <t>Теплосети ДУ-150 п.Судоверфь</t>
  </si>
  <si>
    <t>Теплосети ДУ-200 710п.м. п.Судоверфь</t>
  </si>
  <si>
    <t>Теплосети от ТК до д.27 п.Судоверфь</t>
  </si>
  <si>
    <t>Теплосети от ТК-12 до д.20, п.Судоверфь</t>
  </si>
  <si>
    <t>Теплосеть к жилому дому, д.Якуники</t>
  </si>
  <si>
    <t>Теплотрасса к Арефинской школе-интернату ГОУ ЯО</t>
  </si>
  <si>
    <t>Теплотрасса МОУ детский сад п.Костино</t>
  </si>
  <si>
    <t>Теплотрасса в 2-х трубном исполнении  п.Костино</t>
  </si>
  <si>
    <t>Теплотрасса д.Волково</t>
  </si>
  <si>
    <t>Теплотрасса к МДОУ детский сад д.Милюшино, ул.Приморская,д.13, 300м.</t>
  </si>
  <si>
    <t>Теплотрасса к МУК Судоверфский КДК д.Свингино.</t>
  </si>
  <si>
    <t>Теплотрасса МОУ детский сад п.Шашково.</t>
  </si>
  <si>
    <t>Теплотрасса МОУ Николо-Кормская СОШ</t>
  </si>
  <si>
    <t>Теплотрасса МОУ Середневская ООШ д.Волково</t>
  </si>
  <si>
    <t>Теплотрасса МОУ Шашковская СОШ</t>
  </si>
  <si>
    <t xml:space="preserve">Теплотрасса к МУК Арефинский КДК </t>
  </si>
  <si>
    <t xml:space="preserve">Теплотрасса к МУК Волковский КДК </t>
  </si>
  <si>
    <t xml:space="preserve">Теплотрасса к МУК Шашковский ЦД </t>
  </si>
  <si>
    <t xml:space="preserve">Теплотрасса от Рыбинский ЦРП (амбулатория) сеть тепловая с.Арефино </t>
  </si>
  <si>
    <t xml:space="preserve">Теплотрасса от Рыбинский ЦРП (Огарковский ФАП),сеть тепловая 10Х117 </t>
  </si>
  <si>
    <t>Теплотрасса в 2-х трубном исполнении  п.Песочное</t>
  </si>
  <si>
    <t>Теплотрасса   п.Тихменево</t>
  </si>
  <si>
    <t>Теплотрасса   с.Арефино</t>
  </si>
  <si>
    <t>Теплотрасса   с.Глебово</t>
  </si>
  <si>
    <t>Центральное отопление  п.Тихменево</t>
  </si>
  <si>
    <t>Цех дополнительного производства  п.Тихменево</t>
  </si>
  <si>
    <t>1011200001</t>
  </si>
  <si>
    <t>Искра Октября</t>
  </si>
  <si>
    <t>Молодежная</t>
  </si>
  <si>
    <t>76:14:040401:951</t>
  </si>
  <si>
    <t>Здание детского сада на 80 мест</t>
  </si>
  <si>
    <t>Принято к учету 06.10.2016</t>
  </si>
  <si>
    <t xml:space="preserve"> 76:14:04 04 01:1376</t>
  </si>
  <si>
    <t>Принято к учету 09.12.2016</t>
  </si>
  <si>
    <t>Волжский СО</t>
  </si>
  <si>
    <t>Ермаковопос.</t>
  </si>
  <si>
    <t>000000000030</t>
  </si>
  <si>
    <t>000000000140</t>
  </si>
  <si>
    <t>000000000104</t>
  </si>
  <si>
    <t>000000000286</t>
  </si>
  <si>
    <t>76:14:050412:20</t>
  </si>
  <si>
    <t>Устройство веранды_1</t>
  </si>
  <si>
    <t>Устройство веранды_2</t>
  </si>
  <si>
    <t>Устройство теневого навеса</t>
  </si>
  <si>
    <t>Судоверфский</t>
  </si>
  <si>
    <t>Судоверфь</t>
  </si>
  <si>
    <t>Судостроительная</t>
  </si>
  <si>
    <t>№41-06/02-720 от12.08.2003г.</t>
  </si>
  <si>
    <t>000000000031</t>
  </si>
  <si>
    <t>000000000282</t>
  </si>
  <si>
    <t>000000000281</t>
  </si>
  <si>
    <t>76:14:10403:286</t>
  </si>
  <si>
    <t>76:14:10403:285</t>
  </si>
  <si>
    <t xml:space="preserve"> '000001010002</t>
  </si>
  <si>
    <t>76:14:010403:475</t>
  </si>
  <si>
    <t xml:space="preserve"> '000001010001</t>
  </si>
  <si>
    <t>76:14:010403:497</t>
  </si>
  <si>
    <t>Веранда 42</t>
  </si>
  <si>
    <t>Устройство веранды</t>
  </si>
  <si>
    <t>никольскоен</t>
  </si>
  <si>
    <t>Мира</t>
  </si>
  <si>
    <t>76:14:040233:359</t>
  </si>
  <si>
    <t>Земля</t>
  </si>
  <si>
    <t>47 секций</t>
  </si>
  <si>
    <t>А.А1.А2,А3</t>
  </si>
  <si>
    <t>76..14..040233..223</t>
  </si>
  <si>
    <t>Интернат при школе</t>
  </si>
  <si>
    <t>п. Песочное</t>
  </si>
  <si>
    <t>Первомайская</t>
  </si>
  <si>
    <t>01.01.1986</t>
  </si>
  <si>
    <t>01.10.2016</t>
  </si>
  <si>
    <t xml:space="preserve">Ограждения 1 </t>
  </si>
  <si>
    <t xml:space="preserve">Ограждения 2 </t>
  </si>
  <si>
    <t>12.04.2013</t>
  </si>
  <si>
    <t>Спортивное оборудование Качалка на пружине</t>
  </si>
  <si>
    <t>30.12.2013</t>
  </si>
  <si>
    <t>Спортивное оборудование Лаз "Машина" ИСУ -11 05</t>
  </si>
  <si>
    <t>Спортивное оборудование Скамья</t>
  </si>
  <si>
    <t>Карусель 6-тиместная ДИО-2.01</t>
  </si>
  <si>
    <t>Качели "Дюймовочка" двойные ПИО-101021</t>
  </si>
  <si>
    <t>Спортивное оборудование "Городок модифицированный ИСУ-02.04/01</t>
  </si>
  <si>
    <t>Спортивное оборудование Лаз "Вертолётик" ИСУ-01.22</t>
  </si>
  <si>
    <t>Спортивное оборудование Лаз "Стегозавр Стёпа" ИСУ-01.08</t>
  </si>
  <si>
    <t>76:14:05 05 01:2749</t>
  </si>
  <si>
    <t>-</t>
  </si>
  <si>
    <t>а</t>
  </si>
  <si>
    <t>Нежилое помещение в здании школы</t>
  </si>
  <si>
    <t>000001210004</t>
  </si>
  <si>
    <t>Каменниковское</t>
  </si>
  <si>
    <t>Волжская</t>
  </si>
  <si>
    <t>Гараж из плит</t>
  </si>
  <si>
    <t>000001210005</t>
  </si>
  <si>
    <t>000001210006</t>
  </si>
  <si>
    <t>76:14:00 00 00:00:01 5012/01</t>
  </si>
  <si>
    <t>Здание клуба</t>
  </si>
  <si>
    <t>000001320017</t>
  </si>
  <si>
    <t>Сцена</t>
  </si>
  <si>
    <t>000000000087</t>
  </si>
  <si>
    <t>76:14:010210:82</t>
  </si>
  <si>
    <t>000000000001</t>
  </si>
  <si>
    <t>76:14:050426:1423</t>
  </si>
  <si>
    <t>здание дома культуры</t>
  </si>
  <si>
    <t>7610053616</t>
  </si>
  <si>
    <t>000000000244</t>
  </si>
  <si>
    <t>76:14:050426:333</t>
  </si>
  <si>
    <t>000000000256</t>
  </si>
  <si>
    <t>76:14:050426:338</t>
  </si>
  <si>
    <t>000000000420</t>
  </si>
  <si>
    <t>76:14:050426:1408</t>
  </si>
  <si>
    <t>000101000001</t>
  </si>
  <si>
    <t>Ломовская САТ</t>
  </si>
  <si>
    <t>Дьдьково д.</t>
  </si>
  <si>
    <t>76:14:050438:463</t>
  </si>
  <si>
    <t>Здание центра досуга</t>
  </si>
  <si>
    <t>000000000192</t>
  </si>
  <si>
    <t>Помещение спортзала в здании ЦД лит.36.37.38</t>
  </si>
  <si>
    <t>№20-211/186п от 30.11.2015</t>
  </si>
  <si>
    <t>000000000187</t>
  </si>
  <si>
    <t>76:14:050438:390</t>
  </si>
  <si>
    <t>Глебовский</t>
  </si>
  <si>
    <t>Глебовское</t>
  </si>
  <si>
    <t>А;А1</t>
  </si>
  <si>
    <t>Здание дома культуры с.Глебово</t>
  </si>
  <si>
    <t>23-06/02-1004 от 31.12.1917г.</t>
  </si>
  <si>
    <t>000000000121</t>
  </si>
  <si>
    <t>76:14:010506:397</t>
  </si>
  <si>
    <t>000001010000</t>
  </si>
  <si>
    <t xml:space="preserve">Тихменевский </t>
  </si>
  <si>
    <t>Тихменево п.</t>
  </si>
  <si>
    <t>Здание  центра досуга</t>
  </si>
  <si>
    <t>7610053574</t>
  </si>
  <si>
    <t>000000000421</t>
  </si>
  <si>
    <t>Земельные участки</t>
  </si>
  <si>
    <t>844 кв.м</t>
  </si>
  <si>
    <t>Николо-Кормский СО</t>
  </si>
  <si>
    <t>Никольское с.</t>
  </si>
  <si>
    <t>76:14:040233:458</t>
  </si>
  <si>
    <t>000000000002</t>
  </si>
  <si>
    <t>Покровская САТ</t>
  </si>
  <si>
    <t>Искра Октября пос.</t>
  </si>
  <si>
    <t>76:14:040410:1588</t>
  </si>
  <si>
    <t>000000000301</t>
  </si>
  <si>
    <t>Стела с подставкой из гранита</t>
  </si>
  <si>
    <t>000000000302</t>
  </si>
  <si>
    <t>000000000303</t>
  </si>
  <si>
    <t>000000000304</t>
  </si>
  <si>
    <t>000000000305</t>
  </si>
  <si>
    <t>000000000306</t>
  </si>
  <si>
    <t>000000000307</t>
  </si>
  <si>
    <t>76:14:040233:147</t>
  </si>
  <si>
    <t>000000000081</t>
  </si>
  <si>
    <t>76:14:040410:473</t>
  </si>
  <si>
    <t>912446,52</t>
  </si>
  <si>
    <t>000000000107</t>
  </si>
  <si>
    <t>20-211/161п</t>
  </si>
  <si>
    <t>000000000060</t>
  </si>
  <si>
    <t>76:14:050412:848</t>
  </si>
  <si>
    <t>7610053630</t>
  </si>
  <si>
    <t>000000000154</t>
  </si>
  <si>
    <t>76:14:050412:685</t>
  </si>
  <si>
    <t>Советская</t>
  </si>
  <si>
    <t>76:14:00 00 00:0000:075697\00</t>
  </si>
  <si>
    <t>Здание библиотеки</t>
  </si>
  <si>
    <t>Заводская</t>
  </si>
  <si>
    <t>76:14:00:050504287</t>
  </si>
  <si>
    <t>Здание клуба на 400 мест</t>
  </si>
  <si>
    <t>Итого по гр.2</t>
  </si>
  <si>
    <t>76:14:050504:287</t>
  </si>
  <si>
    <t>Шашковский СО</t>
  </si>
  <si>
    <t>Шашково пос.</t>
  </si>
  <si>
    <t>Стела</t>
  </si>
  <si>
    <t>Назаровское</t>
  </si>
  <si>
    <t>Заречная</t>
  </si>
  <si>
    <t>76:14:0301 36:203</t>
  </si>
  <si>
    <t>Здание клуба д.Назарово</t>
  </si>
  <si>
    <t>000000000046</t>
  </si>
  <si>
    <t>76:14:030421:439</t>
  </si>
  <si>
    <t>000000000043</t>
  </si>
  <si>
    <t>п. Майский</t>
  </si>
  <si>
    <t>76:14:030128:38</t>
  </si>
  <si>
    <t>011.2.0001</t>
  </si>
  <si>
    <t>Кирова</t>
  </si>
  <si>
    <t>4-х комнатная квартира, ул. Кирова д. 4, кв. 1, помещение №№4,5</t>
  </si>
  <si>
    <t>011.2.0002</t>
  </si>
  <si>
    <t>4-х комнатная квартира, ул. Кирова д. 4, кв. 1, помещения №№2,3,6,10</t>
  </si>
  <si>
    <t>10102000019</t>
  </si>
  <si>
    <t>Свободы</t>
  </si>
  <si>
    <t>Административное здание нежилое (управление)</t>
  </si>
  <si>
    <t>108,4</t>
  </si>
  <si>
    <t>20-211/8п от 24.01.08г.</t>
  </si>
  <si>
    <t>10102000020</t>
  </si>
  <si>
    <t>Нежилые помещения административного здания</t>
  </si>
  <si>
    <t>65,0</t>
  </si>
  <si>
    <t>20-211/157п от 25.05.09г.</t>
  </si>
  <si>
    <t xml:space="preserve">101020002861/1                </t>
  </si>
  <si>
    <t>А, А1, А2, А5</t>
  </si>
  <si>
    <t>Административное здание нежилое (управление) (литера А,А1,А2,А5)</t>
  </si>
  <si>
    <t>20-211/10п</t>
  </si>
  <si>
    <t>Здание ЦД п. Ермаково</t>
  </si>
  <si>
    <t>Административное здание нежилое (литера А2)</t>
  </si>
  <si>
    <t>Административное здание нежилое (управление) (литера А2 пом.34)</t>
  </si>
  <si>
    <t>Приказ Управления недвижимости, архитектуры и земельных отношений АРМР от 15.01.2007 № 20-211/3п</t>
  </si>
  <si>
    <t>Приказ Управления недвижимости, строительства и инвестиций АРМР  № 20-211/102п от 18.10.2019</t>
  </si>
  <si>
    <t>Приказ Управления недвижимости, строительства и инвестиций АРМР  № 20-211/053п от 07.08.2020</t>
  </si>
  <si>
    <t>Ермаково</t>
  </si>
  <si>
    <t>А,А1,А2,А5</t>
  </si>
  <si>
    <t>№20-211/187п от 24.07.2009г.</t>
  </si>
  <si>
    <t>А1</t>
  </si>
  <si>
    <t xml:space="preserve">Административное здание,лит.А1 </t>
  </si>
  <si>
    <t>№20-211/007п от 28.01.2014 г.</t>
  </si>
  <si>
    <t>Свободы/Герцена</t>
  </si>
  <si>
    <t>17/90</t>
  </si>
  <si>
    <t>Административное здание нежелое,лит.А</t>
  </si>
  <si>
    <t>№20-211/068п от 18.09.2020 г.</t>
  </si>
  <si>
    <t>Административное здание,лит.А</t>
  </si>
  <si>
    <t>№20-211/040п от 02.07.2020 г.</t>
  </si>
  <si>
    <t xml:space="preserve">11011200002                   </t>
  </si>
  <si>
    <t>Братьев Оргловых</t>
  </si>
  <si>
    <t>1а</t>
  </si>
  <si>
    <t>!Административное здание ул. Бр.Орловых 1а лит А</t>
  </si>
  <si>
    <t xml:space="preserve">11011200001                   </t>
  </si>
  <si>
    <t>Административное здание нежилое ( МУ РМР ЯО МТС) 40,1 кв.м туалеты и умывальники2 этаж)</t>
  </si>
  <si>
    <t>20-211/061п от 16.06.2014</t>
  </si>
  <si>
    <t xml:space="preserve">11011200004                   </t>
  </si>
  <si>
    <t>Административное здание нежилое (каб. 319 помещение № 40 (23,3))</t>
  </si>
  <si>
    <t>20-211/096п от 25.10.2016</t>
  </si>
  <si>
    <t xml:space="preserve">11011200005                   </t>
  </si>
  <si>
    <t>Административное здание нежилое (Мун. Совет каб. 203,204,205,209 )</t>
  </si>
  <si>
    <t>20-21/006п от 22.11.2016</t>
  </si>
  <si>
    <t xml:space="preserve">11011200006                   </t>
  </si>
  <si>
    <t>Административное здание нежилое (помещение 7 (каб.405, 11,6 кв.м))</t>
  </si>
  <si>
    <t>20-211/122п от 12.12.2017</t>
  </si>
  <si>
    <t>Административное здание ул.Бр.Орловых 1а (помещение 5 (каб.404, 11,7 кв.м))</t>
  </si>
  <si>
    <t>20-211/135п от 29.12.2020</t>
  </si>
  <si>
    <t xml:space="preserve">11011200003                   </t>
  </si>
  <si>
    <t>Административное здание нежилое (управление Недвижимости)</t>
  </si>
  <si>
    <t xml:space="preserve">-11011200002                  </t>
  </si>
  <si>
    <t>Административное здание ул.Бр.Орловых. 1а лит А (помещения №27 (16,1м.кв.), №28 (48,2м.кв))</t>
  </si>
  <si>
    <t>20-211/197п от 15.12.2015</t>
  </si>
  <si>
    <t xml:space="preserve">10102000027                   </t>
  </si>
  <si>
    <t>Гаражный массив (14 боксов)</t>
  </si>
  <si>
    <t>476,1</t>
  </si>
  <si>
    <t>20-21/7п от 07.11.08г.</t>
  </si>
  <si>
    <t xml:space="preserve">10102000030                   </t>
  </si>
  <si>
    <t>В</t>
  </si>
  <si>
    <t>Здание нежилое (склады, литер В)</t>
  </si>
  <si>
    <t>57,8</t>
  </si>
  <si>
    <t>20-211/151п от 22.12.08г.</t>
  </si>
  <si>
    <t xml:space="preserve">10102000024                   </t>
  </si>
  <si>
    <t>Б, Б1, Б2</t>
  </si>
  <si>
    <t>Нежилые помещения (гаражи литеры Б,Б1,Б2)</t>
  </si>
  <si>
    <t>20-21/8п от 07.11.08г.</t>
  </si>
  <si>
    <t xml:space="preserve">10102000013                   </t>
  </si>
  <si>
    <t>30,4</t>
  </si>
  <si>
    <t xml:space="preserve">10102000033                   </t>
  </si>
  <si>
    <t>24,0</t>
  </si>
  <si>
    <t>20-211/163п от 05.06.09г.</t>
  </si>
  <si>
    <t xml:space="preserve">10103000047                   </t>
  </si>
  <si>
    <t>Волокно-оптическая линия связи</t>
  </si>
  <si>
    <t xml:space="preserve">10103000029                   </t>
  </si>
  <si>
    <t>Стелла "Рыбинский район"</t>
  </si>
  <si>
    <t xml:space="preserve">10103000028                   </t>
  </si>
  <si>
    <t>Стелла Рыбинский район (с Мышкинским р-ом)</t>
  </si>
  <si>
    <t xml:space="preserve">10103000044                   </t>
  </si>
  <si>
    <t>Теплотрасса</t>
  </si>
  <si>
    <t>20-211/145п от 29.12.2017г.</t>
  </si>
  <si>
    <t>Нежилые помещения административного здания (17, 19, 20, 21, 22, 23, 24, 25 туалет.комнаты 4эт.)</t>
  </si>
  <si>
    <t>Нежилые помещения административного здания (4эт. ЦБ)</t>
  </si>
  <si>
    <t>Административное здание нежилое (помещение 36 каб.416)</t>
  </si>
  <si>
    <t>Нежилые помещения административного здания помещение (42, каб.419, 13,9кв.м)</t>
  </si>
  <si>
    <t>20-211/086п от 23.11.2018г.</t>
  </si>
  <si>
    <t>Стелла "Рыбинский район" (граница Рыбинского и Тутаевского районов, п.Шашково)</t>
  </si>
  <si>
    <t>20-213/004п от 16.08.2019г.</t>
  </si>
  <si>
    <t>000000000035</t>
  </si>
  <si>
    <t>А,А1,А5</t>
  </si>
  <si>
    <t>Адм. здание нежилое (управление)</t>
  </si>
  <si>
    <t>7610085569</t>
  </si>
  <si>
    <t>№65/1от 24.10.11</t>
  </si>
  <si>
    <t>000000000034</t>
  </si>
  <si>
    <t>А,А1,А2, А5</t>
  </si>
  <si>
    <t>Административное здание нежилое (управление) (литера А,А1,А2,А5)(в количестве 69.2 м2)</t>
  </si>
  <si>
    <t>Административное здание (нежилое) ,литера А, №1,63,58,17,16,18,площадь 101.7</t>
  </si>
  <si>
    <t>с. Никольское</t>
  </si>
  <si>
    <t>Деревянная бытовая раздевалка</t>
  </si>
  <si>
    <t>2,2*4,00*2,45</t>
  </si>
  <si>
    <t>Отбор:</t>
  </si>
  <si>
    <t>Организация Равно "Управление недвижимости, строительства и инвестиций администрации Рыбинского муниципального района"</t>
  </si>
  <si>
    <t>КФО</t>
  </si>
  <si>
    <t>Количество Остаток</t>
  </si>
  <si>
    <t>Балансовая стоимость</t>
  </si>
  <si>
    <t>Остаточная стоимость</t>
  </si>
  <si>
    <t>Сумма амортизации</t>
  </si>
  <si>
    <t>Счет</t>
  </si>
  <si>
    <t>КПС</t>
  </si>
  <si>
    <t>НФА</t>
  </si>
  <si>
    <t>1</t>
  </si>
  <si>
    <t>108.51</t>
  </si>
  <si>
    <t>00000000000000000</t>
  </si>
  <si>
    <t>Автомобильная дорога с.Арефино-д.Наволоки Арефинский с/о</t>
  </si>
  <si>
    <t>Автомобильная дорога Рыбинск-Большое село-д.Прокунино-д.Михалево</t>
  </si>
  <si>
    <t>Автомобильная дорога "Рыбинск-Большое Село-д.Мологино</t>
  </si>
  <si>
    <t>Песколовка (Литер Г4) п.Судоверфь</t>
  </si>
  <si>
    <t>Автомобильная дорога д.Чудиново-д.Горки  (22 км) Михайловский с/о</t>
  </si>
  <si>
    <t>Здание хлораторной (Литер Б) п.Судоверфь</t>
  </si>
  <si>
    <t>Здание очистных сооружений п.Судоверфь</t>
  </si>
  <si>
    <t>Отстойник двухярусный (Литер Г ) п.Судоверфь</t>
  </si>
  <si>
    <t>Автомобильная дорога д.Новинки-д.Крячково Глебовский с/о</t>
  </si>
  <si>
    <t>Автомобильная дорога с.Сретенье- д.Куретниково, Волжское с/п</t>
  </si>
  <si>
    <t>Автомобильная дорога д.Хламово-д.Кишатино-д.Кузовлево, Арефинское с/п</t>
  </si>
  <si>
    <t>Автомобильная дорога "Окружная дорога-д.Забава"-д.Митино</t>
  </si>
  <si>
    <t>Автомобильная дорога  д.Наволоки-д.Креково</t>
  </si>
  <si>
    <t>Автомобильная дорога "Рыбинск-Ал.Пустынь-д.Поповское</t>
  </si>
  <si>
    <t>Автомобильная дорога д.Починок-д.Сайгатово Михайловский с/о</t>
  </si>
  <si>
    <t>Автомобильная дорога п.Ермаково- д.Котовка Волжский с/о</t>
  </si>
  <si>
    <t>Автодорога  в районе храмового комплекса д.Хопылево (1 этап)</t>
  </si>
  <si>
    <t>Автодорога  д.Карелино- п.Тихменево- д.Осники</t>
  </si>
  <si>
    <t>Автодорога  д. Оболтино- д. Прошино.</t>
  </si>
  <si>
    <t>Автодорога  "Рыбинск-Арефино"- СНТ "Петушки" -СНТ "Возрождение"</t>
  </si>
  <si>
    <t>Автодорога  "Сергиев Посад-Калязин-Рыбинск-Череповец"-д.Середнево</t>
  </si>
  <si>
    <t>Песколовка (Литер Г5) п.Судоверфь</t>
  </si>
  <si>
    <t>Автомобильная дорога до д.Хопылёво</t>
  </si>
  <si>
    <t>Автомобильная дорога д.Демидовское-д.Левино-Волжское</t>
  </si>
  <si>
    <t>Отстойник двухярусный (Литер Г1) п.Судоверфь</t>
  </si>
  <si>
    <t>Отстойник контактный (Литер Г2) п.Судоверфь</t>
  </si>
  <si>
    <t>Отстойник контактный (Литер Г3) п.Судоверфь</t>
  </si>
  <si>
    <t>Открытое плоскостное физкультурно-спортивное сооружение</t>
  </si>
  <si>
    <t>Здание храма  с.Арефино, кадастр.№ 76:14:020245:927</t>
  </si>
  <si>
    <t>Сеть тепловая п.Юбилейный</t>
  </si>
  <si>
    <t>Автодорога  "Рыбинск-Тутаев"-д.Петряево</t>
  </si>
  <si>
    <t>Теплотрасса к МОУ начальная школа-детский сад п.Юбилейный, д.31</t>
  </si>
  <si>
    <t>Распределительные газовые сети в дер. Залужье</t>
  </si>
  <si>
    <t>Газопровод по ул. Тургенева, д.5,</t>
  </si>
  <si>
    <t>Газопровод по ул. Центральная, д.12,</t>
  </si>
  <si>
    <t>Распределительные газовые сети в дер. Новый Поселок Судоверфского сельского посе</t>
  </si>
  <si>
    <t>Газопровод по ул. Вокзальная, д.3,</t>
  </si>
  <si>
    <t>Газопровод по ул. Коммунистическая, д.5,</t>
  </si>
  <si>
    <t>Распределительные газовые сети с.Погорелка от межпос.газ-да до ГРПШ-1,  Глеб.сп</t>
  </si>
  <si>
    <t>Газопровод по ул. Коммунистическая, д.7,</t>
  </si>
  <si>
    <t>Газопровод по ул. Свердлова, д.24,</t>
  </si>
  <si>
    <t>Газопровод по ул. Тугаринова, д.13,</t>
  </si>
  <si>
    <t>Газопровод по ул. Тугаринова, д.11,</t>
  </si>
  <si>
    <t>Помещение кад.№ 76:14:040233:713 с.Никольское, ул.Мира,д.7, пом № 8,10-13</t>
  </si>
  <si>
    <t>Недостроенное помещение детского сада п. Шашково</t>
  </si>
  <si>
    <t>Сооружение газоснабжения д.Ясенево, Погорельский с/о</t>
  </si>
  <si>
    <t>Газопровод д/подключ. 6 отелей и др. турист. объектов с.Глебово-д.Ларионово (с о</t>
  </si>
  <si>
    <t>Газопровод по ул. Тугаринова, д.14,</t>
  </si>
  <si>
    <t>Газопровод по ул. Тугаринова, д.15,</t>
  </si>
  <si>
    <t>Распределительные газовые сети с. Погорелка,  Глебовское сп</t>
  </si>
  <si>
    <t>Автодорога к в/ч 03705 (Рыбинск)</t>
  </si>
  <si>
    <t>01131810010530414</t>
  </si>
  <si>
    <t>Коллектор от дер. Дюдьково до ГОСК в мкр-не Копаево г. Рыбинска Ярославской обл.</t>
  </si>
  <si>
    <t>Межпоселковый газопровод от п. Шашково до дер. Хопылево</t>
  </si>
  <si>
    <t>Распределительный газопровод высокого и низкого давления дер. Дёмино</t>
  </si>
  <si>
    <t>Распределительные газовые сети в дер. Хопылёво</t>
  </si>
  <si>
    <t>15200000000000000</t>
  </si>
  <si>
    <t>Помещения в здании стац-ра Камен дом сестр.ух , п.Каменники, ул.Юбилейная, д.12,</t>
  </si>
  <si>
    <t>Распределительные газовые сети в дер. Артюкино (2этап)</t>
  </si>
  <si>
    <t>Реконструкция многоквартирных жилых домов п. Тихменево (1этап)</t>
  </si>
  <si>
    <t>Нежилые помещения ул. Волжская Набережная д. 197 г.Рыбинск</t>
  </si>
  <si>
    <t>Реконструкция многоквартирных жилых домов п. Тихменево (2 этап)</t>
  </si>
  <si>
    <t>Реконструкция многоквартирных жилых домов п. Тихменево (3 этап)</t>
  </si>
  <si>
    <t>Газопроводы-вводы к жилым домам с. Глебово</t>
  </si>
  <si>
    <t>Распределительные газовые сети коттеджного поселка Красная Горка, ул. Садовая</t>
  </si>
  <si>
    <t>Распределительные газовые сети для газоснабжения инд жилых домов п."Новый Спасс"</t>
  </si>
  <si>
    <t>Стелла "Рыбинский район" (граница Рыбинского и Мышкинского районов)Октябрьское с</t>
  </si>
  <si>
    <t>Стелла "Рыбинский район" (граница Рыбинского и Мышкинского районов) Покровское с</t>
  </si>
  <si>
    <t>Здание клуба с. Арефино</t>
  </si>
  <si>
    <t>Помещение медпункта п.Кобостово</t>
  </si>
  <si>
    <t>4-х к-я кв. г.Рыбинск,, ул. Кирова д. 4 кв. 1,  помещения №№ 1,9,8,11,12,13,14</t>
  </si>
  <si>
    <t>Помещения аптеки: №153, №№ 3-21 г.Рыбинск, ул.9 Мая, д.21</t>
  </si>
  <si>
    <t>Гараж п. Шашково</t>
  </si>
  <si>
    <t>Жилое помещение г.Рыбинск ,ул.Тарнопольская,д. 8а кв.2</t>
  </si>
  <si>
    <t>Нежилые помещения в здании хоз. блока №1 п.Тихменево, ул.Тугаринова,д22</t>
  </si>
  <si>
    <t>Гараж деревянный с. Арефино, Кооперативный пер., д. 32</t>
  </si>
  <si>
    <t>Гараж п. Ермаково</t>
  </si>
  <si>
    <t>Гараж д.Дюдьково</t>
  </si>
  <si>
    <t>Здание ФАПа д.Починок-Болотово, ул.Стрелка, д.15</t>
  </si>
  <si>
    <t>Распределительный газопровод в п. Каменники (2 очередь строительства)</t>
  </si>
  <si>
    <t>Автомобильная дорога Милюшино- Большое Погорелово</t>
  </si>
  <si>
    <t>Автомобильная дорога Милюшино- Ивановское</t>
  </si>
  <si>
    <t>1 однокомнатная квартира, г.Рыбинск, ул. Кирова д.4 кв. 81</t>
  </si>
  <si>
    <t>2 двухкомнатная квартира, г.Рыбинск, ул. Кирова д.4 кв.78</t>
  </si>
  <si>
    <t>2 двухкомнатная квартира, г.Рыбинск, ул. Кирова д.4 кв.71</t>
  </si>
  <si>
    <t>2 двухкомнатная квартира,  г.Рыбинск,ул. Кирова д.4 кв.70</t>
  </si>
  <si>
    <t>2 двухкомнатная квартира, г.Рыбинск, ул. Кирова д.4 кв.53</t>
  </si>
  <si>
    <t>1 однокомнатная квартира, г.Рыбинск, ул. Кирова д.4 кв.46</t>
  </si>
  <si>
    <t>1 однокомнатная квартира, г.Рыбинск, ул. Кирова д.4 кв.17</t>
  </si>
  <si>
    <t>1 однокомнатная квартира, г.Рыбинск, ул. Кирова д.4 кв.15</t>
  </si>
  <si>
    <t>2 двухкомнатная квартира, г.Рыбинск,ул. Кирова д.4 кв.5</t>
  </si>
  <si>
    <t>2 двухкомнатная квартира,  г.Рыбинск,ул. Кирова д.4 кв.82</t>
  </si>
  <si>
    <t>Здание столовой с. Арефино, пер. Кооперативный, д.28</t>
  </si>
  <si>
    <t>Мастерская №1 с. Арефино ул. Ручейная д. 22 "В", литер А</t>
  </si>
  <si>
    <t>Помещения аптеки: №№1-2, 22-34 г.Рыбинск, ул.9 Мая, д.21</t>
  </si>
  <si>
    <t>Помещения в здании амбулатории, аптеки: №№4, 5, 6, 11, 12, 13, 14 часть помещ.№7</t>
  </si>
  <si>
    <t>Здание пожарной части (пожарное ДЕПО)</t>
  </si>
  <si>
    <t>Здание мастерской  п.Каменники</t>
  </si>
  <si>
    <t>Газопровод д.Артюкино</t>
  </si>
  <si>
    <t>Автодорога от участка г. Рыбинск-г. Пошехонье автодороги С. Посад-Рыбинск-Черепо</t>
  </si>
  <si>
    <t>Газоснабжение жилых домов д. Малая Киселиха</t>
  </si>
  <si>
    <t>Газопровод дер. Назарово</t>
  </si>
  <si>
    <t>Децентрализация отопления п. Искра Октября</t>
  </si>
  <si>
    <t>Автодорога от  г. Рыбинск-  Ал.Пустынь-  д.Брыково-  д.Борисовское-  д.Торопово</t>
  </si>
  <si>
    <t>Автодорога от  г. Рыбинск-  Б.Село- д. Михалево- д.Окулининское- д.Ивановское</t>
  </si>
  <si>
    <t>Автодорога от с.Арефино -д.Кожевниково</t>
  </si>
  <si>
    <t>Газификация ул. Волжская пос. Судоверфь, д. Балобаново</t>
  </si>
  <si>
    <t>Берегоукрепление на участке "Городок"</t>
  </si>
  <si>
    <t>Газоснабжение жилых домов в д. Кушляево Назаровского с/о</t>
  </si>
  <si>
    <t>Газификация жилых домов в дер. Фалилеево  Назаровского с/о</t>
  </si>
  <si>
    <t>Газификация п. Искра Октября,первый пусковой комплекс</t>
  </si>
  <si>
    <t>Распределительные газовые сети п. Тихменево (1 этап)</t>
  </si>
  <si>
    <t>Участок №187 от ТК39 до ТК40 -  диаметр 133(Теплотрасса) п.Тихменево</t>
  </si>
  <si>
    <t>Участок №186 от ТК36 до ТК39 -  диаметр 159(Теплотрасса) п.Тихменево</t>
  </si>
  <si>
    <t>Перевод газоснабжения жилых домов со сжиженного на природный газ п. Тихменево</t>
  </si>
  <si>
    <t>Перевод газоснабжения квартир с баллонного на природный газ с. Глебово</t>
  </si>
  <si>
    <t>Газификация жилых домов п. Искра Октября, 2 этап, 2-ой пусковой</t>
  </si>
  <si>
    <t>Распределительные газовые сети с. Глебово (1 этап)</t>
  </si>
  <si>
    <t>Распределительные газовые сети с. Глебово (2 этап)</t>
  </si>
  <si>
    <t>Газопроводы-вводы к жилым домам с. Глебово (1 этап)</t>
  </si>
  <si>
    <t>Газопроводы-вводы к жилым домам с. Глебово (2 этап)</t>
  </si>
  <si>
    <t>Газопроводы-вводы к жилым домам п. Тихменево (1 этап)</t>
  </si>
  <si>
    <t>Газопроводы-вводы к жилым домам п. Тихменево (2 этап)</t>
  </si>
  <si>
    <t>Газопроводы-вводы к жилым домам п. Тихменево (3 этап)</t>
  </si>
  <si>
    <t>Распределительные газовые сети п. Тихменево (2 этап)</t>
  </si>
  <si>
    <t>Распределительные газовые сети п. Тихменево (3 этап)</t>
  </si>
  <si>
    <t>Наружное газоснабжение с. Спасс</t>
  </si>
  <si>
    <t>Наружное газоснабжение д. Гаврилово</t>
  </si>
  <si>
    <t>108.52</t>
  </si>
  <si>
    <t>Катодная станция п. Песочное, ул. Коммунистическая Горка.</t>
  </si>
  <si>
    <t>Катодная станция п. Песочное, ул. Пушкинская.</t>
  </si>
  <si>
    <t>Станок 2Ф132, д.Букриново</t>
  </si>
  <si>
    <t>Насос АНС 60,  д. Букриново.</t>
  </si>
  <si>
    <t>Насос СМ 100-65-200,  д. Букриново.</t>
  </si>
  <si>
    <t>Насос СМ 150-125-315,  д. Букриново.</t>
  </si>
  <si>
    <t>Насос ФНВг-160-45, д. Букриново</t>
  </si>
  <si>
    <t>КАМАЗ 55111С, Гос.№ Н936РР76, двигат.№740.11240-215450, шасси (рама)№ 22183316,</t>
  </si>
  <si>
    <t>КАМАЗ 55111 регистр.№ Е433 ММ 76, VIN ХТС551110К0024919,модель, №двигат.К740-548</t>
  </si>
  <si>
    <t>Автомобиль ЗИЛ-131 АЦ 40 № двигателя 131А-048753, шасси № 568268, рег.№ М916КК76</t>
  </si>
  <si>
    <t>Автомобиль ЗИЛ-130 АЦ 40, № дв.130-985978, шасси №2160066, рег№Е753КК76</t>
  </si>
  <si>
    <t>Автомобиль ГАЗ-66  ,гос№ Н510НН,автоцистерна ,ХТН006611 №068368.</t>
  </si>
  <si>
    <t>Столик процедурный 2-х пол. СПп-01-МСК</t>
  </si>
  <si>
    <t>Блок-контейнер (вагончик хозяйственный № 24)</t>
  </si>
  <si>
    <t>Блок-контейнер (вагончик хозяйственный № 25)</t>
  </si>
  <si>
    <t>Блок-контейнер (вагончик хозяйственный № 26)</t>
  </si>
  <si>
    <t>Блок-контейнер (вагончик хозяйственный № 27)</t>
  </si>
  <si>
    <t>Блок-контейнер (вагончик хозяйственный № 28)</t>
  </si>
  <si>
    <t>Блок-контейнер (вагончик хозяйственный № 29)</t>
  </si>
  <si>
    <t>Блок-контейнер (вагончик хозяйственный № 30)</t>
  </si>
  <si>
    <t>Трактор МТЗ-82 Гос.№ 37-78 ХР 76, № двиг. 541302, № рамы 281459</t>
  </si>
  <si>
    <t>Экскаватор марки ЕК-12 зав. 2625 гос.номер 26-18ХР76</t>
  </si>
  <si>
    <t>Прицеп самосвальный 2ПТС-4 МОД.887Б, Гос.№37-79 ХР 76, № рамы 147493</t>
  </si>
  <si>
    <t>Гидропресс ОКС, д.Букриново</t>
  </si>
  <si>
    <t>Станок точильно-шлифовальный, д.Букриново</t>
  </si>
  <si>
    <t>Дренажный насос 2К-80-65-160, д.Букриново</t>
  </si>
  <si>
    <t>Насос СМ,  д. Букриново.</t>
  </si>
  <si>
    <t>Насос СД-160-10, д. Букриново</t>
  </si>
  <si>
    <t>Дренажный насос 2К-8, д.Букриново</t>
  </si>
  <si>
    <t>Автомобиль ЗИЛ ММЗ 4502, Гос.№ Н 928РР76, двигат.№ 508-702574, шасси (рама)№ 310</t>
  </si>
  <si>
    <t>Щит управления по уровню 3 ед., д.Букриново</t>
  </si>
  <si>
    <t>Пожарная сигнализация Каменниковский дом сестр., п.Каменники, ул.Юбилейная, д.12</t>
  </si>
  <si>
    <t>Автомашина ГАЗ, 53 специал.вак.цистерна Гос.№ Н930РР76, двиг.№ 5311-281583-89, р</t>
  </si>
  <si>
    <t>Трансформатор сварочный ТДМ-180 220/380 кот.п.Тихменево ул.Тугаринова д. 24</t>
  </si>
  <si>
    <t>108.55</t>
  </si>
  <si>
    <t>Земельный участок пл. 120кв.м, 76:14:020201:137,автодорога Милюшино - д.Старово-</t>
  </si>
  <si>
    <t>Земельный участок пл.3670кв.м, 76:14:020201:141,автодорога Милюшино - д.Старово-</t>
  </si>
  <si>
    <t>Земельный участок пл.41738м2, 76:14:000000:678,автодорога д.Хламово-д.Кишатино-д</t>
  </si>
  <si>
    <t>Земельный участок пл.24574м2, 76:14:000000:801,автодорога д.Хопылево,Назаровское</t>
  </si>
  <si>
    <t>Земельный участок пл.6546м2, 76:14:000000:229,автодорога с.Сретенье-д.Куретников</t>
  </si>
  <si>
    <t>Земельный участок пл.4434м2, 76:14:000000:241,автодорога с.Арефино-д.Кожевниково</t>
  </si>
  <si>
    <t>Земельный участок с кадастр.№ 76:14:010321:129  д.Калита</t>
  </si>
  <si>
    <t>Земельный участок пл.5779кв.м, 76:14:020201:138,автодорога Милюшино - д.Старово-</t>
  </si>
  <si>
    <t>Земельный участок пл.178кв.м, 76:14:020201:139,автодорога Милюшино - д.Старово-</t>
  </si>
  <si>
    <t>Земельный участок пл.1687кв.м, 76:14:020201:140,автодорога Милюшино - д.Старово-</t>
  </si>
  <si>
    <t>Земельный участок пл.23344м2, 76:14:050402:255,автодорога п.Октябрьский-д.Потыпк</t>
  </si>
  <si>
    <t>Земельный участок пл.15485м2, 76:14:010401:942,автодорога д.Мешково-д.Н.Поселок-</t>
  </si>
  <si>
    <t>Земельный участок пл.20201м2, 76:14:010401:949,автодорога д.Завражье-д.Израили-д</t>
  </si>
  <si>
    <t>земельный участок с кадастровым номером 76:14:050401:253</t>
  </si>
  <si>
    <t>Земельный участок пл.6075кв.м, 76:14:050403:293,Октябрьское с/п, РМР ЯО</t>
  </si>
  <si>
    <t>земельный участок с кадастровым номером 76:14:050302:344</t>
  </si>
  <si>
    <t>земельный участок с кадастровым номером 76:14:050401:251</t>
  </si>
  <si>
    <t>земельный участок с кадастровым номером 76:14:050401:250</t>
  </si>
  <si>
    <t>земельный участок с кадастровым номером 76:14:050401:254</t>
  </si>
  <si>
    <t>земельный участок с кадастровым номером 76:14:050401:252</t>
  </si>
  <si>
    <t>земельный участок с кадастровым номером 76:14:050302:342</t>
  </si>
  <si>
    <t>земельный участок с кадастровым номером 76:14:050302:345</t>
  </si>
  <si>
    <t>земельный участок с кадастровым номером 76:14:050302:343</t>
  </si>
  <si>
    <t>земельный участок с кадастровым номером 76:14:050302:346</t>
  </si>
  <si>
    <t>земельный участок с кадастровым номером 76:14:050402:45</t>
  </si>
  <si>
    <t>земельный участок с кадастровым номером 76:14:050403:79</t>
  </si>
  <si>
    <t>земельный участок с кадастровым номером 76:14:050405:399</t>
  </si>
  <si>
    <t>земельный участок с кадастровым номером 76:14:050405:398</t>
  </si>
  <si>
    <t>земельный участок с кадастровым номером 76:14:050402:44</t>
  </si>
  <si>
    <t>земельный участок с кадастровым номером 76:14:050403:290</t>
  </si>
  <si>
    <t>Земельный участок, пл.10740 кв.м, 76:14:040401:690, автодорога с.Покров- д.Ивано</t>
  </si>
  <si>
    <t>Земельный участок, пл. 2200 кв.м  д.Погорелка, Шашковский с/о,76:14:030417:68</t>
  </si>
  <si>
    <t>земельный участок с кадастровым номером 76:14:050405:636</t>
  </si>
  <si>
    <t>земельный участок с кадастровым номером 76:14:050405:637</t>
  </si>
  <si>
    <t>земельный участок с кадастровым номером 76:14:050405:638</t>
  </si>
  <si>
    <t>земельный участок с кадастровым номером 76:14:000000:1258</t>
  </si>
  <si>
    <t>земельный участок с кадастровым номером 76:14:050402:258</t>
  </si>
  <si>
    <t>земельный участок с кадастровым номером 76:14:050402:259</t>
  </si>
  <si>
    <t>Земельный участок пл.20185кв.м, 76:14:000000:211,автодорога п.Ермаково-д.Котовка</t>
  </si>
  <si>
    <t>Земельный участок пл.5787кв.м,76:14:050401:243,автодорога д.Демидовское-д.Левино</t>
  </si>
  <si>
    <t>Земельный участок пл.12204кв.м,76:14:020302:445,автодорога "Сергиев Посад-Калязи</t>
  </si>
  <si>
    <t>Земельный участок пл.9077кв.м,76:14:040402:79,автодорога "Рыбинск-Ал.Пустынь"-д.</t>
  </si>
  <si>
    <t>Земельный участок пл.8075кв.м,76:14:000000:289,автодорога "Рыбинск-Арефино"-СНТ</t>
  </si>
  <si>
    <t>Земельный участок пл.14562кв.м,76:14:000000:275,автодорога "Рыбинск-БольшоеСело"</t>
  </si>
  <si>
    <t>Земельный участок пл.6866кв.м,76:14:000000:240,автодорога д.Чудиново-д.Горки(22к</t>
  </si>
  <si>
    <t>Земельный участок пл.7695кв.м,76:14:000000:239,автодорога с.Арефино-д.Наволоки</t>
  </si>
  <si>
    <t>Земельный участок пл.14003кв.м,76:14:000000:222,автодорога д.Новинки -д.Крячково</t>
  </si>
  <si>
    <t>земельный участок с кадастровым номером 76:14:050405:397</t>
  </si>
  <si>
    <t>земельный участок с кадастровым номером 76:14:050402:260</t>
  </si>
  <si>
    <t>земельный участок с кадастровым номером 76:14:050405:400</t>
  </si>
  <si>
    <t>Земельный участок пл.1150кв.м,76:14:030339:16,Автодорога  "Рыбинск-Тутаев"-д.Пет</t>
  </si>
  <si>
    <t>Земельный участок пл.5097кв.м,76:14:030303:53,автодорога  "Рыбинск-Тутаев"-д.Пет</t>
  </si>
  <si>
    <t>земельный участок с кадастровым номером 76:14:050405:401</t>
  </si>
  <si>
    <t>земельный участок с кадастровым номером 76:14:050405:402</t>
  </si>
  <si>
    <t>земельный участок с кадастровым номером 76:14:050403:78</t>
  </si>
  <si>
    <t>земельный участок с кадастровым номером 76:14:040401:2085</t>
  </si>
  <si>
    <t>земельный участок с кадастровым номером 76:14:040401:2086</t>
  </si>
  <si>
    <t>земельный участок с кадастровым номером 76:14:040401:2087</t>
  </si>
  <si>
    <t>земельный участок с кадастровым номером 76:14:050403:291</t>
  </si>
  <si>
    <t>Земельный участок пл. 5262 кв.м, 76:14:020201:4,автодорога Милюшино - Ивановское</t>
  </si>
  <si>
    <t>Земельный участок пл.11324 кв.м,76:14:020201:2, автодорога Милюшино - Погорелово</t>
  </si>
  <si>
    <t>Земельный участок пл.3430 кв.м 76:14:040202:618 д. Соколово,Николо-Кормский с/о</t>
  </si>
  <si>
    <t>Земельный участок,пл. 2972 кв.м н.Кормский с/о, д. Соколово,76:14:040202:624</t>
  </si>
  <si>
    <t>108.91</t>
  </si>
  <si>
    <t>Модульная газовая котельная с оптимизацией тепловых сетей п. Песочное</t>
  </si>
  <si>
    <t>Итого</t>
  </si>
  <si>
    <t xml:space="preserve">ПЕРЕЧЕНЬ МУНИЦИПАЛЬНЫХ ОРГАНИЗАЦИЙ       (индекс, наименование, ИНН) </t>
  </si>
  <si>
    <t>№</t>
  </si>
  <si>
    <t>Наименование учреждения</t>
  </si>
  <si>
    <t>011</t>
  </si>
  <si>
    <t xml:space="preserve"> Муниципальное дошкольное образовательное учреждение детский сад с.Погорелка </t>
  </si>
  <si>
    <t>012</t>
  </si>
  <si>
    <t xml:space="preserve"> Муниципальное дошкольное образовательное учреждение детский сад поселок Ермаково </t>
  </si>
  <si>
    <t>013</t>
  </si>
  <si>
    <t>Муниципальное  дошкольное образовательное  учреждение детский сад общеразвивающего вида с приоритетным осуществлением физического развития воспитанников п.Судоверфь" Солнышко"</t>
  </si>
  <si>
    <t>014</t>
  </si>
  <si>
    <t xml:space="preserve"> Муниципальное дошкольное образовательное учреждение детский сад п.Тихменево</t>
  </si>
  <si>
    <t>016</t>
  </si>
  <si>
    <t xml:space="preserve"> Муниципальное дошкольное образовательное учреждение детский сад п.Костино</t>
  </si>
  <si>
    <t>017</t>
  </si>
  <si>
    <t xml:space="preserve"> Муниципальное дошкольное образовательное учреждение детский сад поселок Октябрьский</t>
  </si>
  <si>
    <t>020</t>
  </si>
  <si>
    <t xml:space="preserve"> Муниципальное дошкольное образовательное учреждение детский сад п. Каменники</t>
  </si>
  <si>
    <t>024</t>
  </si>
  <si>
    <t xml:space="preserve"> Муниципальное дошкольное образовательное учреждение детский сад п.Песочное</t>
  </si>
  <si>
    <t>025</t>
  </si>
  <si>
    <t xml:space="preserve"> Муниципальное дошкольное образовательное учреждение детский сад п.Дюдьково  </t>
  </si>
  <si>
    <t>027</t>
  </si>
  <si>
    <t xml:space="preserve"> Муниципальное общеобразовательное учреждение Ломовская средняя общеобразовательная школа</t>
  </si>
  <si>
    <t>028</t>
  </si>
  <si>
    <t xml:space="preserve"> Муниципальное общеобразовательное учреждение Арефинская средняя общеобразовательная школа</t>
  </si>
  <si>
    <t>030</t>
  </si>
  <si>
    <t xml:space="preserve"> Муниципальное общеобразовательное учреждение Середневская основная общеобразовательная школа</t>
  </si>
  <si>
    <t>032</t>
  </si>
  <si>
    <t xml:space="preserve"> Муниципальное общеобразовательное учреждение Николо-Кормская средняя общеобразовательная школа</t>
  </si>
  <si>
    <t>033</t>
  </si>
  <si>
    <t xml:space="preserve"> Муниципальное общеобразовательное учреждение Назаровская основная общеобразовательная школа</t>
  </si>
  <si>
    <t>035</t>
  </si>
  <si>
    <t xml:space="preserve"> Муниципальное общеобразовательное учреждение Болтинская средняя общеобразовательная школа</t>
  </si>
  <si>
    <t>036</t>
  </si>
  <si>
    <t xml:space="preserve"> Муниципальное общеобразовательное учреждение Сретенская средняя общеобразовательная школа имени генерала армии П.И. Батова</t>
  </si>
  <si>
    <t>037</t>
  </si>
  <si>
    <t xml:space="preserve"> Муниципальное общеобразовательное учреждение Покровская основная общеобразовательная школа</t>
  </si>
  <si>
    <t>038</t>
  </si>
  <si>
    <t xml:space="preserve"> Муниципальное общеобразовательное учреждение Каменниковская средняя общеобразовательная школа</t>
  </si>
  <si>
    <t>039</t>
  </si>
  <si>
    <t xml:space="preserve"> Муниципальное общеобразовательное учреждение Милюшинская средняя общеобразовательная школа</t>
  </si>
  <si>
    <t>040</t>
  </si>
  <si>
    <t xml:space="preserve"> Муниципальное общеобразовательное учреждение  для детей дошкольного и младшего школьного возраста  начальная школа -детский сад п. Юбилейный</t>
  </si>
  <si>
    <t>042</t>
  </si>
  <si>
    <t xml:space="preserve"> Муниципальное общеобразовательное учреждение Октябрьская средняя общеобразовательная школа</t>
  </si>
  <si>
    <t>043</t>
  </si>
  <si>
    <t xml:space="preserve"> Муниципальное общеобразовательное учреждение Ермаковская средняя общеобразовательная школа</t>
  </si>
  <si>
    <t>044</t>
  </si>
  <si>
    <t xml:space="preserve"> Муниципальное общеобразовательное учреждение  для детей дошкольного и младшего школьного возраста начальная школа-детский сад п. Красная Горка</t>
  </si>
  <si>
    <t>046</t>
  </si>
  <si>
    <t xml:space="preserve"> Муниципальное общеобразовательное учреждение Шашковская средняя общеобразовательная школа</t>
  </si>
  <si>
    <t>047</t>
  </si>
  <si>
    <t xml:space="preserve"> Муниципальное общеобразовательное учреждение Тихменевская средняя общеобразовательная школа</t>
  </si>
  <si>
    <t>048</t>
  </si>
  <si>
    <t xml:space="preserve"> Муниципальное общеобразовательное учреждение Глебовская средняя общеобразовательная школа</t>
  </si>
  <si>
    <t>049</t>
  </si>
  <si>
    <t xml:space="preserve"> Муниципальное общеобразовательное учреждение Песоченская средняя общеобразовательная школа</t>
  </si>
  <si>
    <t>051</t>
  </si>
  <si>
    <t xml:space="preserve"> Муниципальное  учреждение дополнительного образования  центр творчества и развития "Город мастеров"</t>
  </si>
  <si>
    <t>054</t>
  </si>
  <si>
    <t xml:space="preserve">Муниципальное учреждение культуры  Рыбинского мунципального района Ярославской области "Методический центр"  </t>
  </si>
  <si>
    <t>055</t>
  </si>
  <si>
    <t xml:space="preserve"> Муниципальное учреждение культуры «Каменниковский центр досуга»</t>
  </si>
  <si>
    <t>056</t>
  </si>
  <si>
    <t xml:space="preserve"> Муниципальное учреждение культуры «Арефинский культурно-досуговый комплекс»</t>
  </si>
  <si>
    <t>057</t>
  </si>
  <si>
    <t xml:space="preserve"> Муниципальное учреждение культуры «Октябрьский культурно-досуговый комплекс»</t>
  </si>
  <si>
    <t>058</t>
  </si>
  <si>
    <t xml:space="preserve"> Муниципальное учреждение культуры «Дюдьковский центр досуга»</t>
  </si>
  <si>
    <t>060</t>
  </si>
  <si>
    <t xml:space="preserve"> Муниципальное учреждение культуры «Сретенский культурно-досуговый комплекс»</t>
  </si>
  <si>
    <t>061</t>
  </si>
  <si>
    <t xml:space="preserve"> Муниципальное учреждение культуры «Глебовский центр досуга»</t>
  </si>
  <si>
    <t>062</t>
  </si>
  <si>
    <t xml:space="preserve"> Муниципальное учреждение культуры «Тихменевский центр досуга»</t>
  </si>
  <si>
    <t>063</t>
  </si>
  <si>
    <t xml:space="preserve"> Муниципальное учреждение культуры «Покровский центр досуга»</t>
  </si>
  <si>
    <t>064</t>
  </si>
  <si>
    <t xml:space="preserve"> Муниципальное учреждение культуры «Ермаковский центр досуга»</t>
  </si>
  <si>
    <t>066</t>
  </si>
  <si>
    <t xml:space="preserve"> Муниципальное учреждение культуры «Песоченский культурно-досуговый комплекс»</t>
  </si>
  <si>
    <t>067</t>
  </si>
  <si>
    <t xml:space="preserve"> Муниципальное учреждение культуры «Назаровский культурно-досуговый комплекс»</t>
  </si>
  <si>
    <t>068</t>
  </si>
  <si>
    <t xml:space="preserve"> Муниципальное учреждение культуры «Волковский культурно-досуговый комплекс»</t>
  </si>
  <si>
    <t>070</t>
  </si>
  <si>
    <t xml:space="preserve"> Муниципальное учреждение культуры «Судоверфьский культурно-досуговый комплекс»</t>
  </si>
  <si>
    <t>073</t>
  </si>
  <si>
    <t xml:space="preserve"> Муниципальное образовательное учреждение дополнительного образования детей Центр детского творчества  «Радуга»</t>
  </si>
  <si>
    <t>074</t>
  </si>
  <si>
    <t xml:space="preserve"> Муниципальное  автономное учреждение Рыбинского муниципального района Ярославской области «Газета «Новая жизнь»</t>
  </si>
  <si>
    <t>078</t>
  </si>
  <si>
    <t xml:space="preserve"> Муниципальное учреждение «Центр бухгалтерского учета и отчетности»</t>
  </si>
  <si>
    <t>079</t>
  </si>
  <si>
    <t xml:space="preserve"> Муниципальное учреждение Рыбинского муниципального района Ярославской области «Рыбинский муниципальный архив»</t>
  </si>
  <si>
    <t>097</t>
  </si>
  <si>
    <t xml:space="preserve"> Администрация Рыбинского муниципального района </t>
  </si>
  <si>
    <t>098</t>
  </si>
  <si>
    <t xml:space="preserve"> Управление недвижимости, строительства и инвестиций  Администрации Рыбинского муниципального района</t>
  </si>
  <si>
    <t>099</t>
  </si>
  <si>
    <t xml:space="preserve"> Управление экономики и финансов Администрации Рыбинского муниципального района</t>
  </si>
  <si>
    <t xml:space="preserve"> Управление жилищно – коммунального хозяйства, транспорта и связи Администрации Рыбинского муниципального района</t>
  </si>
  <si>
    <t xml:space="preserve"> Муниципальное автономное  учреждение Рыбинского муниципального района «Социальное агентство молодежи»</t>
  </si>
  <si>
    <t>Муниципальное  учреждение дополнительного профессионального образования "Учебно -методический центр"</t>
  </si>
  <si>
    <t>Муниципальный Совет Рыбинского муниципального района</t>
  </si>
  <si>
    <t>Контрольно-счетная палата</t>
  </si>
  <si>
    <t>Муниципальное унитарное предприятие  Рыбинского муниципального района Ярославской области "Коммунальные системы"</t>
  </si>
  <si>
    <t>Управление АПК,архитектуры и земельных отношений администрации Рыбинского муниципального района</t>
  </si>
  <si>
    <t>Муниципальное учреждение Рыбинского муниципального района Ярославской области"Материально-техническая служба"</t>
  </si>
  <si>
    <t>Муниципальное казенное  учреждение Рыбинского муниципального района Ярославской области"Информационно-ресурсный центр жилищно-коммунального хозяйства"</t>
  </si>
  <si>
    <t>Муниципальное учреждение Рыбинского муниципального района Ярославской области"Комплексный центр социального обслуживания населения Рыбинского района""</t>
  </si>
  <si>
    <t>Муниципальное учреждение Рыбинского муниципального района  Ярославской области"Землеустроитель"</t>
  </si>
  <si>
    <t>115</t>
  </si>
  <si>
    <t>Муниципальное учреждение Рыбинского муниципального района  Ярославской области"Централизованная бухгалтерия"</t>
  </si>
  <si>
    <t>116</t>
  </si>
  <si>
    <t>Управление труда и социальной поддержки населения администрации Рыбинского муниципального района</t>
  </si>
  <si>
    <t>117</t>
  </si>
  <si>
    <t>Управление по культуре молодежи и спорту администрации Рыбинского муниципального района</t>
  </si>
  <si>
    <t>7610085329</t>
  </si>
  <si>
    <t>118</t>
  </si>
  <si>
    <t xml:space="preserve">Управление образования администрации Рыбинского муниципального района </t>
  </si>
  <si>
    <t>119</t>
  </si>
  <si>
    <t>Муниципальное унитарное предприятие  Рыбинского муниципального района Ярославской области "Система ЖКХ"</t>
  </si>
  <si>
    <t>120</t>
  </si>
  <si>
    <t>Муниципальное  учреждение  "Спортивная школа Рыбинского муниципального района"</t>
  </si>
  <si>
    <t>7610090689</t>
  </si>
  <si>
    <t>121</t>
  </si>
  <si>
    <t>Муниципальное бюджетное учреждение " Центр развития культуры и  туризма"</t>
  </si>
  <si>
    <t>122</t>
  </si>
  <si>
    <t>Муниципальное дошкольное  образовательное учреждение детский сад п.Искра Октября</t>
  </si>
  <si>
    <t>000001010004</t>
  </si>
  <si>
    <t>000000000048</t>
  </si>
  <si>
    <t>Свердлова</t>
  </si>
  <si>
    <r>
      <rPr>
        <sz val="11"/>
        <rFont val="Times New Roman"/>
        <family val="1"/>
        <charset val="204"/>
      </rPr>
      <t>000001010001</t>
    </r>
  </si>
  <si>
    <r>
      <rPr>
        <sz val="11"/>
        <rFont val="Times New Roman"/>
        <family val="1"/>
        <charset val="204"/>
      </rPr>
      <t>000001010002</t>
    </r>
  </si>
  <si>
    <t>МУП РМР ЯО "Система ЖКХ"</t>
  </si>
  <si>
    <t>Реестр объектов муниципальной собственн</t>
  </si>
  <si>
    <t>ости РМР</t>
  </si>
  <si>
    <t>раздел 2 (недвижимое им-во)</t>
  </si>
  <si>
    <t xml:space="preserve">хозяйственное </t>
  </si>
  <si>
    <t>ведение (группы 1-3:жил.помещ.(1)</t>
  </si>
  <si>
    <t>здания (2);</t>
  </si>
  <si>
    <t>сооружения (3).</t>
  </si>
  <si>
    <t>ИНН 7610088016</t>
  </si>
  <si>
    <t>Гр.ОС</t>
  </si>
  <si>
    <t>Начисление амортизации (износа)</t>
  </si>
  <si>
    <t>Первоначальная стоимость</t>
  </si>
  <si>
    <t>Амортизация (износ)</t>
  </si>
  <si>
    <t>Наименование имущества</t>
  </si>
  <si>
    <t>Арефино</t>
  </si>
  <si>
    <t>Колодец брев.сруб д.Чашково, д.10, Арефинское с/п, 00-РН0046, 29.03.2019, 100.00</t>
  </si>
  <si>
    <t>Арефинское</t>
  </si>
  <si>
    <t>Колодец, Арефинский с/о, д. Городишка, 00-РН0306, 29.03.2019, 1.00</t>
  </si>
  <si>
    <t>Колодец, Арефинский с/о, д. Николо-Тропа, 00-РН0302, 29.03.2019, 1.00</t>
  </si>
  <si>
    <t>Колодец, Арефинский с/о, д.Гончарово, д.4, 00-РН0269, 29.03.2019, 1.00</t>
  </si>
  <si>
    <t>Колодец, Арефинский с/о, д.Кожевниково, д.6, 00-РН0270, 29.03.2019, 1.00</t>
  </si>
  <si>
    <t>Колодец, Арефинский с/о, с.Арефино, ул.Заречная,16, 00-РН0271, 29.03.2019, 1.00</t>
  </si>
  <si>
    <t>Колодец, д.Бутакино, Арефинский с/о, 00-РН0273, 29.03.2019, 1.00</t>
  </si>
  <si>
    <t>Колодец, д.Воронково, 37, Арефинский с/о, 00-РН0274, 29.03.2019, 1.00</t>
  </si>
  <si>
    <t>Колодец, д.Наволоки, Арефинское с/п, 00-РН0260, 29.03.2019, 1.00</t>
  </si>
  <si>
    <t>Колодец д.Ивановское, д.12, Арефинский с/о., 00-РН0315, 16.04.2019, 1.00</t>
  </si>
  <si>
    <t>211/037 от 09.04.19г.</t>
  </si>
  <si>
    <t>Колодец с.Арефино, Арефинский с/о, ул.Заречная, д.34., 00-РН0329, 25.04.2019, 1.00</t>
  </si>
  <si>
    <t>211/046 от 24.04.19г.</t>
  </si>
  <si>
    <t>Колодец Арефинский с/о, д.Ивановское (38 км)., 00-РН0343, 26.08.2019, 1.00</t>
  </si>
  <si>
    <t>211/090 от 26.08.19г.</t>
  </si>
  <si>
    <t>Колодец Арефинский с/о, д.Наволоки, ул.Солнечная, д.20., 00-РН0344, 26.08.2019, 1.00</t>
  </si>
  <si>
    <t>Колодец Арефинский с/о, д.Починок-Болотово., 00-РН0345, 26.08.2019, 1.00</t>
  </si>
  <si>
    <t>Колодец Арефинский с/о, д. Афремово</t>
  </si>
  <si>
    <t>211/056 от 13.08.20г.</t>
  </si>
  <si>
    <t>Колодец Арефинский с/о, д.Спас-Ухра., 00-РН0346, 26.08.2019, 1.00</t>
  </si>
  <si>
    <t>Колодец Арефинский с/о, д.Починок-Болотово,ул.Стрелка, д.15. 00-РН0346, 26.08.2019, 1.00</t>
  </si>
  <si>
    <t>211/088 от 14.10.20г.</t>
  </si>
  <si>
    <t>Колодец Арефинский с/о, д.Кузовлево., 00-РН0398, 05.12.2019, 1.00</t>
  </si>
  <si>
    <t>Колодец Арефинский с/о, д. Овинища</t>
  </si>
  <si>
    <t>211/150п от 17.11.21г</t>
  </si>
  <si>
    <t>Колодец Арефинский с/о, с. Арефино, ул.Береговая, д.2</t>
  </si>
  <si>
    <t>Колодец Арефинский с/о, д. Ананьино</t>
  </si>
  <si>
    <t>211/112п от 16.07.21г</t>
  </si>
  <si>
    <t>Колодец Арефинский с/о, д. Наволоки, ул.Солнечная, д.4</t>
  </si>
  <si>
    <t>Глебово</t>
  </si>
  <si>
    <t>Колодец с навесом, с.Погорелка, Глебовское с/п, 00-РН0154, 29.03.2019, 0.01</t>
  </si>
  <si>
    <t>Колодец шахтный, д. Гришино, Глебовское с/п, 00-РН0168, 29.03.2019, 45 100.90</t>
  </si>
  <si>
    <t>Колодец шахтный, д. Мухино, Глебовское с/п, 00-РН0169, 29.03.2019, 50 009.75</t>
  </si>
  <si>
    <t>Колодец шахтный, п.Кобостово, Глебовское с/п, 00-РН0170, 29.03.2019, 50 009.75</t>
  </si>
  <si>
    <t>Колодец, Б.Семино, Глебовское с/п, 00-РН0155, 29.03.2019, 31 350.07</t>
  </si>
  <si>
    <t>Колодец, Б.Семино, Глебовское с/п, 00-РН0158, 29.03.2019, 37 844.08</t>
  </si>
  <si>
    <t>Колодец, Глебовский с/о, д. Хомяково, 00-РН0290, 29.03.2019, 1.00</t>
  </si>
  <si>
    <t>Колодец, Глебовский с/о, д.Б.Белёва, 00-РН0287, 29.03.2019, 1.00</t>
  </si>
  <si>
    <t>Колодец, д. Тебениха, Глебовское с/п, 00-РН0167, 29.03.2019, 7 600.00</t>
  </si>
  <si>
    <t>Колодец, д. Чудиново, Глебовский с/о, 00-РН0277, 29.03.2019, 1.00</t>
  </si>
  <si>
    <t>Колодец, д.Б.Займищи, Глебовское с/п, 00-РН0156, 29.03.2019, 31 350.07</t>
  </si>
  <si>
    <t>Колодец, д.Беглецово, Глебовское с/п, 00-РН0157, 29.03.2019, 42 750.10</t>
  </si>
  <si>
    <t>Колодец, д.Беглецово, Глебовское с/п, 00-РН0159, 29.03.2019, 120 417.00</t>
  </si>
  <si>
    <t>Колодец, д.Истомино, Глебовское с/п, 00-РН0160, 29.03.2019, 0.01</t>
  </si>
  <si>
    <t>Колодец, д.Кабатово, Глебовский с/о, 00-РН0307, 29.03.2019, 1.00</t>
  </si>
  <si>
    <t>Колодец, д.Мархачево, 24, Глебовский с/о, 00-РН0275, 29.03.2019, 1.00</t>
  </si>
  <si>
    <t>Колодец, д.Обухово, Глебовское с/п, 00-РН0163, 29.03.2019, 93 713.00</t>
  </si>
  <si>
    <t>Колодец, д.Петраково, Глебовское с/п, 00-РН0164, 29.03.2019, 10 000.00</t>
  </si>
  <si>
    <t>Колодец, д.Пономарицы, Глебовское с/п, 00-РН0165, 29.03.2019, 60 012.00</t>
  </si>
  <si>
    <t>Колодец, д.Починок, Глебовское с/п, 00-РН0166, 29.03.2019, 17 300.00</t>
  </si>
  <si>
    <t>Колодец, д.Раменье, Глебовский с/о, 00-РН0276, 29.03.2019, 1.00</t>
  </si>
  <si>
    <t>Колодец, Ковыкино, Глебовское с/п, 00-РН0162, 29.03.2019, 15 140.00</t>
  </si>
  <si>
    <t>Колодец, М.Семино, Глебовское с/п, 00-РН0161, 29.03.2019, 42 750.10</t>
  </si>
  <si>
    <t>Колодец, с.Глебово, Глебовское с/п, 00-РН0258, 29.03.2019, 3 956.01</t>
  </si>
  <si>
    <t>Колодец Глебовский с/о поселок при ж/д ст.Кобостово, д.19., 00-РН0392, 25.10.2019, 1.00</t>
  </si>
  <si>
    <t>211/108 от 25.10.19г.</t>
  </si>
  <si>
    <t>Колодец Глебовский с/о д.Хомяково, д.16., 00-РН0393, 25.10.2019, 1.00</t>
  </si>
  <si>
    <t>Колодец Глебовский с/о д.Торхово, д.3., 00-РН0394, 25.10.2019, 1.00</t>
  </si>
  <si>
    <t>Колодец Глебовский с/о д.Пономарицы, д.54., 00-РН0399, 05.12.2019, 1.00</t>
  </si>
  <si>
    <t>Колодец Глебовский с/о д.Добрино</t>
  </si>
  <si>
    <t>211/005п от 25.01.21г</t>
  </si>
  <si>
    <t>Колодец(деревян) д.Ал.Пустынь, д.2, Волжск.с/п, 00-РН0148, 29.03.2019, 5 000.00</t>
  </si>
  <si>
    <t>Колодец(деревян) д.Бесово, д.3, Волжск.с/п, 00-РН0147, 29.03.2019, 5 000.00</t>
  </si>
  <si>
    <t>Колодец(деревян) д.Брыково, Волжск.с/п, 00-РН0146, 29.03.2019, 5 000.00</t>
  </si>
  <si>
    <t>Колодец(деревян) д.Воронино, Волжск.с/п, 00-РН0145, 29.03.2019, 5 000.00</t>
  </si>
  <si>
    <t>Колодец(деревян) д.Говядово, д.17, Волжск.с/п, 00-РН0144, 29.03.2019, 5 000.00</t>
  </si>
  <si>
    <t>Колодец(деревян) д.Григорьевское, д.7, Волжск.с/п, 00-РН0143, 29.03.2019, 5 000.00</t>
  </si>
  <si>
    <t>Колодец(деревян) д.Гридино,д.1, Волжск.с/п, 00-РН0142, 29.03.2019, 5 000.00</t>
  </si>
  <si>
    <t>Колодец(деревян) д.Давыдовское, Волжск.с/п, 00-РН0141, 29.03.2019, 5 000.00</t>
  </si>
  <si>
    <t>Колодец(деревян) д.Демидовское, Волжск.с/п, 00-РН0140, 29.03.2019, 5 000.00</t>
  </si>
  <si>
    <t>Колодец(деревян) д.Денисьево, д.1, Волжск.с/п, 00-РН0139, 29.03.2019, 5 000.00</t>
  </si>
  <si>
    <t>Колодец(деревян) д.Забава, д.5, Волжск.с/п, 00-РН0138, 29.03.2019, 5 000.00</t>
  </si>
  <si>
    <t>Колодец(деревян) д.Каликино, Волжск.с/п, 00-РН0137, 29.03.2019, 5 000.00</t>
  </si>
  <si>
    <t>Колодец(деревян) д.Кирилловское, д.8, Михайл.с/а, 00-РН0136, 29.03.2019, 5 000.00</t>
  </si>
  <si>
    <t>Колодец(деревян) д.Климовское, Волжск.с/п, 00-РН0135, 29.03.2019, 5 000.00</t>
  </si>
  <si>
    <t>Колодец(деревян) д.Коломинское, Волжск.с/п, 00-РН0134, 29.03.2019, 5 000.00</t>
  </si>
  <si>
    <t>Колодец(деревян) д.Кондырево, Волжск.с/п, 00-РН0133, 29.03.2019, 5 000.00</t>
  </si>
  <si>
    <t>Колодец(деревян) д.Кузино, №1, Волжск.с/п, 00-РН0132, 29.03.2019, 5 000.00</t>
  </si>
  <si>
    <t>Колодец(деревян) д.Кузино, №2, Волжск.с/п, 00-РН0131, 29.03.2019, 5 000.00</t>
  </si>
  <si>
    <t>Колодец(деревян) д.Куретниково, Волжск.с/п, 00-РН0130, 29.03.2019, 5 000.00</t>
  </si>
  <si>
    <t>Колодец(деревян) д.Левино, д.13, Волжск.с/п, 00-РН0129, 29.03.2019, 5 000.00</t>
  </si>
  <si>
    <t>Колодец(деревян) д.Мелехово, д.10, Волжск.с/п, 00-РН0128, 29.03.2019, 5 000.00</t>
  </si>
  <si>
    <t>Колодец(деревян) д.Мологино, Волжск.с/п, 00-РН0127, 29.03.2019, 5 000.00</t>
  </si>
  <si>
    <t>Колодец(деревян) д.Наумовское, №1, Волжск.с/п, 00-РН0126, 29.03.2019, 5 000.00</t>
  </si>
  <si>
    <t>Колодец(деревян) д.Наумовское, №2, Волжск.с/п, 00-РН0125, 29.03.2019, 5 000.00</t>
  </si>
  <si>
    <t>Колодец(деревян) д.Никольское, Волжск.с/п, 00-РН0124, 29.03.2019, 5 000.00</t>
  </si>
  <si>
    <t>Колодец(деревян) д.Паршино, №1, Волжск.с/п, 00-РН0122, 29.03.2019, 5 000.00</t>
  </si>
  <si>
    <t>Колодец(деревян) д.Паршино, №2, Волжск.с/п, 00-РН0123, 29.03.2019, 5 000.00</t>
  </si>
  <si>
    <t>Колодец(деревян) д.Семенники, д.25, Волжск.с/п, 00-РН0121, 29.03.2019, 5 000.00</t>
  </si>
  <si>
    <t>Колодец(деревян) д.Семеновское, д.49, Волжск.с/п, 00-РН0120, 29.03.2019, 5 000.00</t>
  </si>
  <si>
    <t>Колодец(деревян) д.Скородумово, Волжск.с/п, 00-РН0119, 29.03.2019, 5 000.00</t>
  </si>
  <si>
    <t>Колодец(деревян) д.Солыгаево, д.12, Волжск.с/п, 00-РН0118, 29.03.2019, 5 000.00</t>
  </si>
  <si>
    <t>Колодец(деревян) д.Степановское, Волжск.с/п, 00-РН0117, 29.03.2019, 5 000.00</t>
  </si>
  <si>
    <t>Колодец(деревян) д.Сысоевское, д.6, Волжск.с/п, 00-РН0116, 29.03.2019, 5 000.00</t>
  </si>
  <si>
    <t>Колодец(деревян) д.Черменино, Волжск.с/п, 00-РН0115, 29.03.2019, 5 000.00</t>
  </si>
  <si>
    <t>Колодец(деревян) д.Чудиново,д.21, Волжск.с/п, 00-РН0114, 29.03.2019, 5 000.00</t>
  </si>
  <si>
    <t>Колодец(деревян.) д.Чудиново,д.7, Волжск.с/п, 00-РН0113, 29.03.2019, 5 000.00</t>
  </si>
  <si>
    <t>Колодец(ж/б кольца) д.Аксеново,д.29, Волжск.с/п, 00-РН0112, 29.03.2019, 84 755.75</t>
  </si>
  <si>
    <t>Колодец(ж/б кольца) д.Аксеново,д.43, Волжск.с/п, 00-РН0111, 29.03.2019, 31 000.00</t>
  </si>
  <si>
    <t>Колодец(ж/б кольца) д.Акулинское,д.9, Волжск.с/п, 00-РН0110, 29.03.2019, 30 000.00</t>
  </si>
  <si>
    <t>Колодец(ж/б кольца) д.Бесово,д.25, Волжск.с/п, 00-РН0109, 29.03.2019, 7 000.00</t>
  </si>
  <si>
    <t>Колодец (ж/б кольца) д.Васильевское,д.2, Волжск.с/п, 00-РН0108, 29.03.2019, 44 000.00</t>
  </si>
  <si>
    <t>Колодец(ж/б кольца) д.Васильевское,д.21 Волжск.с/п, 00-РН0256, 29.03.2019, 25 000.00</t>
  </si>
  <si>
    <t>Колодец(ж/б кольца) д.Гавриловское,д.21 Волжск.с/п, 00-РН0107, 29.03.2019, 84 755.75</t>
  </si>
  <si>
    <t>Колодец(ж/б кольца) д.Горки (22). д.4, Волжск.с/п, 00-РН0106, 29.03.2019, 118 658.05</t>
  </si>
  <si>
    <t>Колодец(ж/б кольца) д.Дмитриевка, д.5 Волжск.с/п, 00-РН0105, 29.03.2019, 20 000.00</t>
  </si>
  <si>
    <t>Колодец(ж/б кольца) д.Ермаково, 40 Волжск.с/п, 00-РН0076, 29.03.2019, 20 000.00</t>
  </si>
  <si>
    <t>Колодец(ж/б кольца) д.Ермаково, 44 Волжск.с/п, 00-РН0075, 29.03.2019, 40 093.92</t>
  </si>
  <si>
    <t>Колодец(ж/б кольца) д.Ермаково, 76 Волжск.с/п, 00-РН0074, 29.03.2019, 20 000.00</t>
  </si>
  <si>
    <t>Колодец(ж/б кольца) д.Ивановское,д15 Волжск.с/п, 00-РН0104, 29.03.2019, 35 000.00</t>
  </si>
  <si>
    <t>Колодец(ж/б кольца) д.Карповское Волжск.с/п, 00-РН0103, 29.03.2019, 5 000.00</t>
  </si>
  <si>
    <t>Колодец(ж/б кольца) д.Кирилловское,д.24 Волжск.с/п, 00-РН0102, 29.03.2019, 22 609.45</t>
  </si>
  <si>
    <t>Колодец(ж/б кольца) д.Конюшино, д.26 Волжск.с/п, 00-РН0101, 29.03.2019, 84 755.75</t>
  </si>
  <si>
    <t>Колодец(ж/б кольца) д.Красн Пахарь, д.9 Волжск.с/п, 00-РН0100, 29.03.2019, 31 000.00</t>
  </si>
  <si>
    <t>Колодец(ж/б кольца) д.Лабунино, д.13 Волжск.с/п, 00-РН0099, 29.03.2019, 15 000.00</t>
  </si>
  <si>
    <t>Колодец(ж/б кольца) д.Лабунино, д.9 Волжск.с/п, 00-РН0098, 29.03.2019, 15 000.00</t>
  </si>
  <si>
    <t>Колодец(ж/б кольца) д.Лопаткино, д.5 Волжск.с/п, 00-РН0097, 29.03.2019, 15 000.00</t>
  </si>
  <si>
    <t>Колодец(ж/б кольца) д.Митино, д.4 Волжск.с/п, 00-РН0096, 29.03.2019, 30 000.00</t>
  </si>
  <si>
    <t>Колодец(ж/б кольца) д.Михалево22км, д.6 Волжск.с/п, 00-РН0095, 29.03.2019, 22 609.45</t>
  </si>
  <si>
    <t>Колодец(ж/б кольца) д.Орловское, д.30 Волжск.с/п, 00-РН0257, 29.03.2019, 13 000.00</t>
  </si>
  <si>
    <t>Колодец(ж/б кольца) д.Подсосенье, д.11 Волжск.с/п, 00-РН0094, 29.03.2019, 13 000.00</t>
  </si>
  <si>
    <t>Колодец(ж/б кольца) д.Поповское12км, д5 Волжск.с/п, 00-РН0091, 29.03.2019, 25 000.00</t>
  </si>
  <si>
    <t>Колодец(ж/б кольца) д.Поповское12км,д26 Волжск.с/п, 00-РН0093, 29.03.2019, 15 000.00</t>
  </si>
  <si>
    <t>Колодец(ж/б кольца) д.Поповское12км,д35 Волжск.с/п, 00-РН0092, 29.03.2019, 15 000.00</t>
  </si>
  <si>
    <t>Колодец(ж/б кольца) д.Починок, 10 Волжск.с/п, 00-РН0090, 29.03.2019, 30 000.00</t>
  </si>
  <si>
    <t>Колодец(ж/б кольца) д.Прокунино, 12 Волжск.с/п, 00-РН0089, 29.03.2019, 20 000.00</t>
  </si>
  <si>
    <t>Колодец(ж/б кольца) д.Сельцо-Воскре, 12 Волжск.с/п, 00-РН0088, 29.03.2019, 25 000.00</t>
  </si>
  <si>
    <t>Колодец(ж/б кольца) д.Семенники, 21 Волжск.с/п, 00-РН0087, 29.03.2019, 25 000.00</t>
  </si>
  <si>
    <t>Колодец(ж/б кольца) д.Семеновское, 43 Волжск.с/п, 00-РН0086, 29.03.2019, 20 000.00</t>
  </si>
  <si>
    <t>Колодец(ж/б кольца) д.Сидоровское, 7 Волжск.с/п, 00-РН0085, 29.03.2019, 25 000.00</t>
  </si>
  <si>
    <t>Колодец(ж/б кольца) д.Солыгаево, 18 Волжск.с/п, 00-РН0084, 29.03.2019, 84 755.75</t>
  </si>
  <si>
    <t>Колодец(ж/б кольца) д.Стрельниково, 16 Волжск.с/п, 00-РН0083, 29.03.2019, 5 000.00</t>
  </si>
  <si>
    <t>Колодец(ж/б кольца) д.Стрельниково, 3 Волжск.с/п, 00-РН0082, 29.03.2019, 39 000.00</t>
  </si>
  <si>
    <t>Колодец(ж/б кольца) д.Сысоевское, 16 Волжск.с/п, 00-РН0081, 29.03.2019, 30 000.00</t>
  </si>
  <si>
    <t>Колодец(ж/б кольца) д.Торопово, 1 Волжск.с/п, 00-РН0080, 29.03.2019, 15 000.00</t>
  </si>
  <si>
    <t>Колодец(ж/б кольца) д.Торопово, 10 Волжск.с/п, 00-РН0079, 29.03.2019, 15 000.00</t>
  </si>
  <si>
    <t>Колодец(ж/б кольца) д.Торопово, 22 Волжск.с/п, 00-РН0078, 29.03.2019, 15 000.00</t>
  </si>
  <si>
    <t>Колодец(ж/б кольца) д.Шалково, 1 Волжск.с/п, 00-РН0077, 29.03.2019, 20 000.00</t>
  </si>
  <si>
    <t>Колодец, Волжский с/о, д.Зиновьево, 00-РН0304, 29.03.2019, 1.00</t>
  </si>
  <si>
    <t>Колодец, Волжский с/п, д.Подсосенье, д.3</t>
  </si>
  <si>
    <t>Колодец, Волжский с/п, д.Гавриловское,( между д.12 и д.14)</t>
  </si>
  <si>
    <t>Колодец Покровский с/о п.Искра Октября, ул.Чкалова, д.24., 00-РН0395, 25.10.2019, 1.00</t>
  </si>
  <si>
    <t>Каменники</t>
  </si>
  <si>
    <t>Колодец, Каменниковский с/о, д.Быково, д.16, 00-РН0262, 29.03.2019, 1.00</t>
  </si>
  <si>
    <t>Каменниковс.</t>
  </si>
  <si>
    <t>Колодец, Каменниковский с/о, д.Вараксино, д.15, 00-РН0263, 29.03.2019, 1.00</t>
  </si>
  <si>
    <t>Колодец, Каменниковский с/о, д.Угол, 00-РН0284, 29.03.2019, 1.00</t>
  </si>
  <si>
    <t>Колодец, п.Каменники, ул.Матросова 19. Каменниковс, 00-РН0280, 29.03.2019, 1.00</t>
  </si>
  <si>
    <t>Колодец, п.Каменники, ул.Яковлевская, д.22, 00-РН0286, 29.03.2019, 1.00</t>
  </si>
  <si>
    <t>Колодец Каменниковский с/о д.Угол, д.12., 00-РН0400, 05.12.2019, 1.00</t>
  </si>
  <si>
    <t>Колодец Каменниковский с/о, п.Каменники, ул.Московская, д.10., 00-РН0401, 05.12.2019, 1.00</t>
  </si>
  <si>
    <t>Колодец Каменниковский с/о, п.Каменники, ул.Московская, д.33., 00-РН0402, 05.12.2019, 1.00</t>
  </si>
  <si>
    <t>Колодец Каменниковский с/о, п.Каменники, ул.Яковская, д.3.</t>
  </si>
  <si>
    <t>Колодец Каменниковский с/о, п.Каменники, ул.Яковская, д.30., 00-РН0403, 05.12.2019, 1.00</t>
  </si>
  <si>
    <t>Колодец Каменниковский с/о, д.Антоново, д.7.</t>
  </si>
  <si>
    <t>Колодец Каменниковский с/о, д.Антоново, д.37.</t>
  </si>
  <si>
    <t>211/089п от 31.05.21г</t>
  </si>
  <si>
    <t>Колодец Каменниковский с/о, д.Юршино.</t>
  </si>
  <si>
    <t>Красная Горка</t>
  </si>
  <si>
    <t>Колодец п.Красная Горка, Покровское с/п,ул.Трутневская, д.21, 00-РН0322, 25.04.2019, 1.00</t>
  </si>
  <si>
    <t>Лом</t>
  </si>
  <si>
    <t>Колодец п.Лом, ул.Октябрьская, д.6., 00-РН0317, 16.04.2019, 1.00</t>
  </si>
  <si>
    <t>Колодец с.Приволжье, Ломовской с/о., 00-РН0325, 25.04.2019, 1.00</t>
  </si>
  <si>
    <t>Колодец Октябрьский с/о п.Лом, ул.Центральная, д.6., 00-РН0396, 25.10.2019, 1.00</t>
  </si>
  <si>
    <t>Колодец, д.Болоново, Назаровское с/п, 00-РН0050, 29.03.2019, 0.01</t>
  </si>
  <si>
    <t>Колодец, д.Губино, Назаровское с/п, 00-РН0052, 29.03.2019, 0.01</t>
  </si>
  <si>
    <t>Колодец, д.Ермолино, Назаровский с/о, 00-РН0281, 29.03.2019, 1.00</t>
  </si>
  <si>
    <t>Колодец, д.Назарово, ул.Верхняя, 00-РН0283, 29.03.2019, 1.00</t>
  </si>
  <si>
    <t>Колодец, д.Пирогово, Назаровское с/п, 00-РН0051, 29.03.2019, 0.01</t>
  </si>
  <si>
    <t>Колодец, Назаровский с/о, д.Кушляево, 00-РН0292, 29.03.2019, 1.00</t>
  </si>
  <si>
    <t>Колодец, назаровский с/о, д.Сельцо, 00-РН0264, 29.03.2019, 1.00</t>
  </si>
  <si>
    <t>Колодец, п.Шашково, ул.Волжская,  Назаровское с/п, 00-РН0055, 29.03.2019, 0.01</t>
  </si>
  <si>
    <t>Колодец, п.Шашково, ул.Заречная,  Назаровское с/п, 00-РН0062, 29.03.2019, 0.01</t>
  </si>
  <si>
    <t>Колодец, п.Шашково, ул.Заречная,  Назаровское с/п, 00-РН0063, 29.03.2019, 0.01</t>
  </si>
  <si>
    <t>Колодец, п.Шашково, ул.Набережна,  Назаровское с/п, 00-РН0059, 29.03.2019, 0.01</t>
  </si>
  <si>
    <t>Колодец, п.Шашково, ул.Новая,  Назаровское с/п, 00-РН0060, 29.03.2019, 0.01</t>
  </si>
  <si>
    <t>Колодец, п.Шашково, ул.Парковая,  Назаровское с/п, 00-РН0058, 29.03.2019, 0.01</t>
  </si>
  <si>
    <t>Колодец, п.Шашково, ул.Садовая,  Назаровское с/п, 00-РН0057, 29.03.2019, 0.01</t>
  </si>
  <si>
    <t>Колодец, п.Шашково, ул.Советская,  Назаровское с/п, 00-РН0064, 29.03.2019, 0.01</t>
  </si>
  <si>
    <t>Колодец, п.Шашково, ул.Сосновая,  Назаровское с/п, 00-РН0056, 29.03.2019, 0.01</t>
  </si>
  <si>
    <t>Колодец, п.Шашково, ул.Центральн,  Назаровское с/п, 00-РН0061, 29.03.2019, 0.01</t>
  </si>
  <si>
    <t>Колодец, п.Шашково, ул.Черемушки,  Назаровское с/п, 00-РН0053, 29.03.2019, 0.01</t>
  </si>
  <si>
    <t>Колодец, п.Шашково, ул.Юбилейная,  Назаровское с/п, 00-РН0066, 29.03.2019, 0.01</t>
  </si>
  <si>
    <t>Колодец, п.Шашково, ул.Юбилейная,  Назаровское с/п, 00-РН0069, 29.03.2019, 0.01</t>
  </si>
  <si>
    <t>Колодец, п.Шашково, ул.Юбилейная,  Назаровское с/п, 00-РН0067, 29.03.2019, 0.01</t>
  </si>
  <si>
    <t>Колодец, п.Шашково, ул.Юбилейная,  Назаровское с/п, 00-РН0068, 29.03.2019, 0.01</t>
  </si>
  <si>
    <t>Колодец, п.Шашково, ул.Юбилейная,  Назаровское с/п, 00-РН0065, 29.03.2019, 0.01</t>
  </si>
  <si>
    <t>Колодец, с.Спас, ул.Верхняя,  Назаровское с/п, 00-РН0054, 29.03.2019, 0.01</t>
  </si>
  <si>
    <t>Колодец д.Ивашево, Назаровский с/о (1965г. постройки), 00-РН0316, 16.04.2019, 1.00</t>
  </si>
  <si>
    <t>Колодец Назаровский с/о, д.Галзаково., 00-РН0348, 26.08.2019, 1.00</t>
  </si>
  <si>
    <t>Колодец Назаровский с/о с.Спасс, ул.Нижняя, д.25., 00-РН0397, 25.10.2019, 1.00</t>
  </si>
  <si>
    <t>Колодец Назаровский с/о, д.Фалелеево</t>
  </si>
  <si>
    <t>Колодец Назаровский с/о, д.Ераково</t>
  </si>
  <si>
    <t>Огарково</t>
  </si>
  <si>
    <t>Колодец дер.сруб с.Огарково ул. Гавриловская 76, 00-РН0049, 29.03.2019, 0.01</t>
  </si>
  <si>
    <t>Колодец дер.сруб с.Огарково ул. Гавриловская 76 Г5, 00-РН0047, 29.03.2019, 0.01</t>
  </si>
  <si>
    <t>Колодец дер.сруб с.Огарково ул. Гавриловская 76 Г9, 00-РН0048, 29.03.2019, 0.01</t>
  </si>
  <si>
    <t>Колодец, Огарк. с/о, д. Волково, ул. В.А. Лапшина,, 00-РН0294, 29.03.2019, 1.00</t>
  </si>
  <si>
    <t>Колодец, Огарковский с/о, д.Б.Погорелово, 00-РН0293, 29.03.2019, 1.00</t>
  </si>
  <si>
    <t>Колодец, Огарковский с/о, д.Шлыково, 24, 00-РН0295, 29.03.2019, 1.00</t>
  </si>
  <si>
    <t>Колодец, с.Огарково, ул. Гавриловская, 76, 00-РН0297, 29.03.2019, 1.00</t>
  </si>
  <si>
    <t>Колодец, д.Волково, ул.Шаванинская, 00-РН0296, 29.03.2019, 1.00</t>
  </si>
  <si>
    <t xml:space="preserve">Колодец, Огарковский с/о, д.Большое Погорелово,д.7. </t>
  </si>
  <si>
    <t>Колодец Огарковский с/о, д.Григорово., 00-РН0349, 26.08.2019, 1.00</t>
  </si>
  <si>
    <t>Колодец Огарковский с/о, д.Пахонино., 00-РН0404, 05.12.2019, 1.00</t>
  </si>
  <si>
    <t xml:space="preserve">Колодец, Огарковский с/о, д.Сидорково. </t>
  </si>
  <si>
    <t xml:space="preserve">Колодец, Огарковский с/о, с.Огарково,ул.Гавриловская, д.65. </t>
  </si>
  <si>
    <t>Октябрьский</t>
  </si>
  <si>
    <t>Колодец, Октябрьский с/о, д.Березники, 00-РН0289, 29.03.2019, 1.00</t>
  </si>
  <si>
    <t>Колодец с.Панфилово, Октябрьский с/о, 00-РН0323, 25.04.2019, 1.00</t>
  </si>
  <si>
    <t>Колодец, Октябрьский с/о, д.Тамонки</t>
  </si>
  <si>
    <t>Колодец, Октябрьский с/о, д.Гришенино</t>
  </si>
  <si>
    <t>Колодец Октябрьский с/о, с.Панфилово, д.14., 00-РН0350, 26.08.2019, 1.00</t>
  </si>
  <si>
    <t>Колодец, Октябрьский с/п, д.Потыпкино</t>
  </si>
  <si>
    <t>Колодец, Октябрьское с/п, д.Новое</t>
  </si>
  <si>
    <t>Колодец, Октябрьский с/о, п.Лом,ул.Пионерская, д.12</t>
  </si>
  <si>
    <t>Колодец, п.Песочное, Песочен.с/о, ул. Ком. Горка, 00-РН0299, 29.03.2019, 1.00</t>
  </si>
  <si>
    <t>Песоченское</t>
  </si>
  <si>
    <t>Колодец, п.Песочное, Песоченский с/о, 00-РН0279, 29.03.2019, 1.00</t>
  </si>
  <si>
    <t>Колодец, п.Песочное, ул.Кировская, д.19, 00-РН0265, 29.03.2019, 1.00</t>
  </si>
  <si>
    <t>Колодец, п.Песочное, ул.Кировская, д.39, 00-РН0266, 29.03.2019, 1.00</t>
  </si>
  <si>
    <t>Колодец, п.Песочное, ул.Красноармейская, д.14, 00-РН0267, 29.03.2019, 1.00</t>
  </si>
  <si>
    <t>Колодец, п.Песочное, ул.Красногорская, д.74, 00-РН0268, 29.03.2019, 1.00</t>
  </si>
  <si>
    <t>Колодец п.Песочное, ул.Ленинская, д.12, 00-РН0311, 16.04.2019, 1.00</t>
  </si>
  <si>
    <t>211/031 от 01.04.19г.</t>
  </si>
  <si>
    <t>Колодец п.Песочное, ул.Ленинская, д.35, 00-РН0312, 16.04.2019, 1.00</t>
  </si>
  <si>
    <t>Колодец п.Песочное, ул.Ленинская, д.66, 00-РН0313, 16.04.2019, 1.00</t>
  </si>
  <si>
    <t>Колодец п.Песочное, ул.Ярославская, д.9, 00-РН0314, 16.04.2019, 1.00</t>
  </si>
  <si>
    <t xml:space="preserve">Колодец п.Песочное, ул.Красногорская, д.59, </t>
  </si>
  <si>
    <t xml:space="preserve">Колодец п.Песочное, ул.Красногорская, д.84, </t>
  </si>
  <si>
    <t>Колодец п.Песочное, ул.Ярославская, д.19., 00-РН0318, 16.04.2019, 1.00</t>
  </si>
  <si>
    <t>Колодец п.Песочное, ул.Ленинская, д.81., 00-РН0351, 26.08.2019, 1.00</t>
  </si>
  <si>
    <t xml:space="preserve">Колодец с/п Песочное, ул.Красногорская, д.75А, </t>
  </si>
  <si>
    <t>Погорелка</t>
  </si>
  <si>
    <t>Колодец, Погорельск.с/о, с.Погорелка,ул.Малинников, 00-РН0300, 29.03.2019, 1.00</t>
  </si>
  <si>
    <t>Колодец, Погорельский с/о, д.Калита, 00-РН0285, 29.03.2019, 1.00</t>
  </si>
  <si>
    <t>Колодец, с.Погорелка, ул. Центральная, 00-РН0288, 29.03.2019, 1.00</t>
  </si>
  <si>
    <t>Покров</t>
  </si>
  <si>
    <t>Колодец д.Выгорода, Покровский с/о, 00-РН0272, 29.03.2019, 1.00</t>
  </si>
  <si>
    <t>Колодец, д. Новая, Покровский с/о, 00-РН0278, 29.03.2019, 1.00</t>
  </si>
  <si>
    <t>Колодец, д.Суховское, Покров. с/п, 00-РН0250, 29.03.2019, 1.00</t>
  </si>
  <si>
    <t>Колодец, п. Кстово, Покров. с/п, 00-РН0254, 29.03.2019, 88 208.49</t>
  </si>
  <si>
    <t>Колодец, п.И.Октября,ул.Октябрьская 6, Покров. с/п, 00-РН0251, 29.03.2019, 95 229.56</t>
  </si>
  <si>
    <t>Колодец, п.И.Октября,ул.Советская 28, Покров. с/п, 00-РН0252, 29.03.2019, 89 648.84</t>
  </si>
  <si>
    <t>Колодец, п.И.Октября,ул.Солнечная 6-8, Покров. с/п, 00-РН0253, 29.03.2019, 89 648.84</t>
  </si>
  <si>
    <t>Колодец, Покровский с/о, д. Демихово, 00-РН0305, 29.03.2019, 1.00</t>
  </si>
  <si>
    <t>Колодец, Покровский с/о, д. Михалево, 00-РН0301, 29.03.2019, 1.00</t>
  </si>
  <si>
    <t>Колодец, с.Никольское, ул.Лесная, Покров. с/п, 00-РН0255, 29.03.2019, 63 706.06</t>
  </si>
  <si>
    <t>Колодец с.Покров, Покровское с/п, ул.Октябрьская, д.9., 00-РН0324, 25.04.2019, 1.00</t>
  </si>
  <si>
    <t>Колодец д.Малая Киселиха, Покровское с/п, д.18., 00-РН0327, 25.04.2019, 1.00</t>
  </si>
  <si>
    <t>Колодец д.Малая Киселиха, Покровское с/п, д.7., 00-РН0328, 25.04.2019, 1.00</t>
  </si>
  <si>
    <t>Колодец д.Максимовское, Покровское с/п,( на реке Черемуха)</t>
  </si>
  <si>
    <t>Колодец д.Окулово, Покровское с/п,</t>
  </si>
  <si>
    <t>Колодец с.Никольское, Покровское с/п,ул.Центральная, д.25</t>
  </si>
  <si>
    <t>Сретенье</t>
  </si>
  <si>
    <t>Колодец(ж/б кольца) с.Сретенье, ул. Гулятино, 00-РН0073, 29.03.2019, 10 000.00</t>
  </si>
  <si>
    <t>Колодец(ж/б кольца) с.Сретенье, ул. Заполье у д 30, 00-РН0070, 29.03.2019, 30 000.00</t>
  </si>
  <si>
    <t>Колодец(ж/б кольца) с.Сретенье, ул. Заполье у д 35, 00-РН0072, 29.03.2019, 5 000.00</t>
  </si>
  <si>
    <t>Колодец(ж/б кольца) с.Сретенье, ул. Речная, 00-РН0071, 29.03.2019, 35 000.00</t>
  </si>
  <si>
    <t>Колодец д.Конюшино, д.9, Михайловский с/о., 00-РН0326, 25.04.2019, 1.00</t>
  </si>
  <si>
    <t>Колодец бетон. п. Судоверфь, ул. Волжская, д.17, 00-РН0221, 29.03.2019, 1.00</t>
  </si>
  <si>
    <t>Судоверфское</t>
  </si>
  <si>
    <t>Колодец бетон. п. Судоверфь, ул. Волжская, д.53, 00-РН0222, 29.03.2019, 1.00</t>
  </si>
  <si>
    <t>Колодец бетон., д.Андроново, д.15, Судоверф. с/п, 00-РН0171, 29.03.2019, 1.00</t>
  </si>
  <si>
    <t>Колодец бетон., д.Артюшино, д.10, Судоверф. с/п, 00-РН0172, 29.03.2019, 1.00</t>
  </si>
  <si>
    <t>Колодец бетон., д.Архарово, д.16, Судоверф. с/п, 00-РН0173, 29.03.2019, 1.00</t>
  </si>
  <si>
    <t>Колодец бетон., д.Б.Андрейково,д.13, Судоверф. с/п, 00-РН0178, 29.03.2019, 1.00</t>
  </si>
  <si>
    <t>Колодец бетон., д.Б.Дор, д.9, Судоверф. с/п, 00-РН0179, 29.03.2019, 1.00</t>
  </si>
  <si>
    <t>Колодец бетон., д.Балобаново, д.20, Судоверф. с/п, 00-РН0174, 29.03.2019, 1.00</t>
  </si>
  <si>
    <t>Колодец бетон., д.Балобаново, д.28, Судоверф. с/п, 00-РН0175, 29.03.2019, 1.00</t>
  </si>
  <si>
    <t>Колодец бетон., д.Банино, д.11, Судоверф. с/п, 00-РН0176, 29.03.2019, 1.00</t>
  </si>
  <si>
    <t>Колодец бетон., д.Болтинское, д.16, Судоверф. с/п, 00-РН0177, 29.03.2019, 1.00</t>
  </si>
  <si>
    <t>Колодец бетон., д.Бошарово, д.26, Судоверф. с/п, 00-РН0180, 29.03.2019, 1.00</t>
  </si>
  <si>
    <t>Колодец бетон., д.Бурково, д.12, Судоверф. с/п, 00-РН0181, 29.03.2019, 1.00</t>
  </si>
  <si>
    <t>Колодец бетон., д.Васькино, д.10, Судоверф. с/п, 00-РН0150, 29.03.2019, 25 545.39</t>
  </si>
  <si>
    <t>Колодец бетон., д.Волково, д.15, Судоверф. с/п, 00-РН0152, 29.03.2019, 26 601.87</t>
  </si>
  <si>
    <t>Колодец бетон., д.Гришкино, д.8, Судоверф. с/п, 00-РН0182, 29.03.2019, 1.00</t>
  </si>
  <si>
    <t>Колодец бетон., д.Диково, д.4, Судоверф. с/п, 00-РН0183, 29.03.2019, 1.00</t>
  </si>
  <si>
    <t>Колодец бетон., д.Диково, д.6, Судоверф. с/п, 00-РН0184, 29.03.2019, 1.00</t>
  </si>
  <si>
    <t>Колодец бетон., д.Дятлово, д.25, Судоверф. с/п, 00-РН0185, 29.03.2019, 1.00</t>
  </si>
  <si>
    <t>Колодец бетон., д.Залужье, д.25, Судоверф. с/п, 00-РН0186, 29.03.2019, 1.00</t>
  </si>
  <si>
    <t>Колодец бетон., д.Залужье, д.9, Судоверф. с/п, 00-РН0187, 29.03.2019, 1.00</t>
  </si>
  <si>
    <t>Колодец бетон., д.Израили, д.16, Судоверф. с/п, 00-РН0188, 29.03.2019, 1.00</t>
  </si>
  <si>
    <t>Колодец бетон., д.Кабатово, д.12, Судоверф. с/п, 00-РН0190, 29.03.2019, 1.00</t>
  </si>
  <si>
    <t>Колодец бетон., д.Кабатово, д.2, Судоверф. с/п, 00-РН0189, 29.03.2019, 1.00</t>
  </si>
  <si>
    <t>Колодец бетон., д.Колосово, д.4, Судоверф. с/п, 00-РН0191, 29.03.2019, 1.00</t>
  </si>
  <si>
    <t>Колодец бетон., д.Колосово, д.9, Судоверф. с/п, 00-РН0192, 29.03.2019, 1.00</t>
  </si>
  <si>
    <t>Колодец бетон., д.Копосово, д.21, Судоверф. с/п, 00-РН0193, 29.03.2019, 1.00</t>
  </si>
  <si>
    <t>Колодец бетон., д.Копосово, д.3, Судоверф. с/п, 00-РН0194, 29.03.2019, 1.00</t>
  </si>
  <si>
    <t>Колодец бетон., д.Кошелево, д.16, Судоверф. с/п, 00-РН0195, 29.03.2019, 1.00</t>
  </si>
  <si>
    <t>Колодец бетон., д.Кошелево, д.6, Судоверф. с/п, 00-РН0153, 29.03.2019, 26 700.54</t>
  </si>
  <si>
    <t>Колодец бетон., д.Куклино, д.13, Судоверф. с/п, 00-РН0196, 29.03.2019, 1.00</t>
  </si>
  <si>
    <t>Колодец бетон., д.Куклино, д.2, Судоверф. с/п, 00-РН0197, 29.03.2019, 1.00</t>
  </si>
  <si>
    <t>Колодец бетон., д.М.Дор, д.24, Судоверф. с/п, 00-РН0198, 29.03.2019, 1.00</t>
  </si>
  <si>
    <t>Колодец бетон., д.Мешково, д.20, Судоверф. с/п, 00-РН0199, 29.03.2019, 1.00</t>
  </si>
  <si>
    <t>Колодец бетон., д.Шишкино, д.10, Судоверф. с/п, 00-РН0151, 29.03.2019, 26 502.45</t>
  </si>
  <si>
    <t>Колодец бетон.,д. Глушицы, д.2, Судоверф. с/п, 00-РН0220, 29.03.2019, 1.00</t>
  </si>
  <si>
    <t>Колодец бетон.,д. Новый поселок,д.36,Судоверф. с/п, 00-РН0200, 29.03.2019, 1.00</t>
  </si>
  <si>
    <t>Колодец бетон.,д. Новый поселок,д.64,Судоверф. с/п, 00-РН0201, 29.03.2019, 1.00</t>
  </si>
  <si>
    <t>Колодец бетон.,д. Новый поселок,д.72,Судоверф. с/п, 00-РН0202, 29.03.2019, 1.00</t>
  </si>
  <si>
    <t>Колодец бетон.,д. Почесновики, д.10, Судоверф. с/п, 00-РН0203, 29.03.2019, 1.00</t>
  </si>
  <si>
    <t>Колодец бетон.,д. Почесновики, д.2, Судоверф. с/п, 00-РН0204, 29.03.2019, 1.00</t>
  </si>
  <si>
    <t>Колодец бетон.,д. Почесновики, д.28, Судоверф. с/п, 00-РН0205, 29.03.2019, 1.00</t>
  </si>
  <si>
    <t>Колодец бетон.,д. Рябухино, д.1, Судоверф. с/п, 00-РН0206, 29.03.2019, 1.00</t>
  </si>
  <si>
    <t>Колодец бетон.,д. Савино, д.9, Судоверф. с/п, 00-РН0207, 29.03.2019, 1.00</t>
  </si>
  <si>
    <t>Колодец бетон.,д. Свингино, д.64, Судоверф. с/п, 00-РН0208, 29.03.2019, 1.00</t>
  </si>
  <si>
    <t>Колодец бетон.,д. Стерлядево, д.26, Судоверф. с/п, 00-РН0209, 29.03.2019, 1.00</t>
  </si>
  <si>
    <t>Колодец бетон.,д. Стерлядево, д.41, Судоверф. с/п, 00-РН0210, 29.03.2019, 1.00</t>
  </si>
  <si>
    <t>Колодец бетон.,д. Харинская, д.16, Судоверф. с/п, 00-РН0211, 29.03.2019, 1.00</t>
  </si>
  <si>
    <t>Колодец бетон.,д. Харинская, д.4, Судоверф. с/п, 00-РН0212, 29.03.2019, 1.00</t>
  </si>
  <si>
    <t>Колодец бетон.,д. Харитоново, д.34, Судоверф. с/п, 00-РН0213, 29.03.2019, 1.00</t>
  </si>
  <si>
    <t>Колодец бетон.,д. Харитоново, д.5, Судоверф. с/п, 00-РН0214, 29.03.2019, 1.00</t>
  </si>
  <si>
    <t>Колодец бетон.,д. Шушково, д.10, Судоверф. с/п, 00-РН0216, 29.03.2019, 1.00</t>
  </si>
  <si>
    <t>Колодец бетон.,д. Шушково, д.5, Судоверф. с/п, 00-РН0215, 29.03.2019, 1.00</t>
  </si>
  <si>
    <t>Колодец бетон.,д. Юрьино, д.10, Судоверф. с/п, 00-РН0217, 29.03.2019, 1.00</t>
  </si>
  <si>
    <t>Колодец бетон.,д. Юрьино, д.41, Судоверф. с/п, 00-РН0218, 29.03.2019, 1.00</t>
  </si>
  <si>
    <t>Колодец бетон.,д. Якушево, д.4, Судоверф. с/п, 00-РН0219, 29.03.2019, 1.00</t>
  </si>
  <si>
    <t>Колодец дер., д.Александровка, д.31, Судоверф.с/п, 00-РН0224, 29.03.2019, 1.00</t>
  </si>
  <si>
    <t>Колодец дер., д.Андроново, д.11, Судоверф.с/п, 00-РН0225, 29.03.2019, 1.00</t>
  </si>
  <si>
    <t>Колодец дер., д.Архарово, д.47, Судоверф.с/п, 00-РН0226, 29.03.2019, 1.00</t>
  </si>
  <si>
    <t>Колодец дер., д.Б.Паленово, д.13, Судоверф.с/п, 00-РН0227, 29.03.2019, 1.00</t>
  </si>
  <si>
    <t>Колодец дер., д.Башарово, д.8, Судоверф.с/п, 00-РН0248, 29.03.2019, 1.00</t>
  </si>
  <si>
    <t>Колодец дер., д.Бурково, д.10, Судоверф.с/п, 00-РН0228, 29.03.2019, 1.00</t>
  </si>
  <si>
    <t>Колодец дер., д.Ворыгино, д.9, Судоверф.с/п, 00-РН0229, 29.03.2019, 1.00</t>
  </si>
  <si>
    <t>Колодец дер., д.Гаврилково, д.4, Судоверф.с/п, 00-РН0230, 29.03.2019, 1.00</t>
  </si>
  <si>
    <t>Колодец дер., д.Глушицы, д.15, Судоверф.с/п, 00-РН0231, 29.03.2019, 1.00</t>
  </si>
  <si>
    <t>Колодец дер., д.Гришкино, д.16, Судоверф.с/п, 00-РН0232, 29.03.2019, 1.00</t>
  </si>
  <si>
    <t>Колодец дер., д.Дятлово, д.17, Судоверф.с/п, 00-РН0233, 29.03.2019, 1.00</t>
  </si>
  <si>
    <t>Колодец дер., д.Залужье, д.14, Судоверф.с/п, 00-РН0234, 29.03.2019, 1.00</t>
  </si>
  <si>
    <t>Колодец дер., д.Коркино, д.3, Судоверф.с/п, 00-РН0235, 29.03.2019, 1.00</t>
  </si>
  <si>
    <t>Колодец дер., д.М.Андрейково, д.11, Судоверф.с/п, 00-РН0236, 29.03.2019, 1.00</t>
  </si>
  <si>
    <t>Колодец дер., д.М.Андрейково, д.25, Судоверф.с/п, 00-РН0237, 29.03.2019, 1.00</t>
  </si>
  <si>
    <t>Колодец дер., д.Малинники, д.23, Судоверф.с/п, 00-РН0238, 29.03.2019, 1.00</t>
  </si>
  <si>
    <t>Колодец дер., д.Малинники, д.42, Судоверф.с/п, 00-РН0239, 29.03.2019, 1.00</t>
  </si>
  <si>
    <t>Колодец дер., д.Новый поселок, д.93, Судоверф.с/п, 00-РН0240, 29.03.2019, 1.00</t>
  </si>
  <si>
    <t>Колодец дер., д.Починок, д.8, Судоверф.с/п, 00-РН0241, 29.03.2019, 1.00</t>
  </si>
  <si>
    <t>Колодец дер., д.Рябухино, д.6, Судоверф.с/п, 00-РН0242, 29.03.2019, 1.00</t>
  </si>
  <si>
    <t>Колодец дер., д.Спешино, д.4, Судоверф.с/п, 00-РН0243, 29.03.2019, 1.00</t>
  </si>
  <si>
    <t>Колодец дер., д.Спешино, д.7 Судоверф.с/п, 00-РН0244, 29.03.2019, 1.00</t>
  </si>
  <si>
    <t>Колодец дер., д.Харитоново, д.34, Судоверф.с/п, 00-РН0245, 29.03.2019, 1.00</t>
  </si>
  <si>
    <t>Колодец дер., д.Шишкино, д.6, Судоверф.с/п, 00-РН0246, 29.03.2019, 1.00</t>
  </si>
  <si>
    <t xml:space="preserve">Колодец, д.Стерлядево, д.46, Судоверфское с/п, </t>
  </si>
  <si>
    <t xml:space="preserve">Колодец, д.Харитоново, д.16, Судоверфское с/п, </t>
  </si>
  <si>
    <t>Колодец дер., п.Судоверфь, ул.Волжская, д.31, 00-РН0247, 29.03.2019, 1.00</t>
  </si>
  <si>
    <t>Колодец дер.-жур., д.Мешково, д.13, Судоверф.с/п, 00-РН0223, 29.03.2019, 1.00</t>
  </si>
  <si>
    <t>Колодец ж/б на дер.,д.Б.Андрейково,д.5, Судов..с/п, 00-РН0249, 29.03.2019, 1.00</t>
  </si>
  <si>
    <t>Колодец, д.Завражье, Судоверфское с/п, 00-РН0261, 29.03.2019, 1.00</t>
  </si>
  <si>
    <t>Колодец, д.Спешино, Макаровский с/о, 00-РН0259, 29.03.2019, 1.00</t>
  </si>
  <si>
    <t>Колодец, Макаровский с/о, д.Скорода, 00-РН0291, 29.03.2019, 1.00</t>
  </si>
  <si>
    <t>Колодец Макаровский с/о, д.Большое Андрейково, д.9., 00-РН0347, 26.08.2019, 1.00</t>
  </si>
  <si>
    <t>Колодец (ж/б кольца) п.Тихменево, ул.Герцена у д11, 00-РН0026, 29.03.2019, 0.01</t>
  </si>
  <si>
    <t>Тихменевское</t>
  </si>
  <si>
    <t>Колодец дер.руб. п.Тихменево, ул. Мологская у д 8, 00-РН0035, 29.03.2019, 0.01</t>
  </si>
  <si>
    <t>Колодец дер.руб.3жб п.Тихменево, ул. Транспортн 14, 00-РН0149, 29.03.2019, 0.01</t>
  </si>
  <si>
    <t>Колодец дер.руб.п.Тихменево, ул. Гоголя у д 14, 00-РН0036, 29.03.2019, 0.01</t>
  </si>
  <si>
    <t>Колодец дер.руб.п.Тихменево, ул. Дачная у д 4, 00-РН0037, 29.03.2019, 14 000.22</t>
  </si>
  <si>
    <t>Колодец дер.руб.п.Тихменево, ул. Калинина у д 11, 00-РН0042, 29.03.2019, 0.01</t>
  </si>
  <si>
    <t>Колодец дер.руб.п.Тихменево, ул. Кирова у д 10-12, 00-РН0038, 29.03.2019, 0.01</t>
  </si>
  <si>
    <t>Колодец дер.руб.п.Тихменево, ул. Ломоносова у д 1, 00-РН0040, 29.03.2019, 0.01</t>
  </si>
  <si>
    <t>Колодец дер.руб.п.Тихменево, ул. Мологская у д 9, 00-РН0043, 29.03.2019, 0.01</t>
  </si>
  <si>
    <t>Колодец дер.руб.п.Тихменево, ул. Пушкина у д 40, 00-РН0039, 29.03.2019, 0.01</t>
  </si>
  <si>
    <t>Колодец дер.руб.п.Тихменево, ул. Пушкина у д 68, 00-РН0044, 29.03.2019, 0.01</t>
  </si>
  <si>
    <t>Колодец дер.руб.п.Тихменево, ул. Садовая у д 7, 00-РН0045, 29.03.2019, 0.01</t>
  </si>
  <si>
    <t>Колодец дер.руб.п.Тихменево, ул. Фурманова у д 3, 00-РН0041, 29.03.2019, 0.01</t>
  </si>
  <si>
    <t>Колодец(ж/б кольца)п.Тихменево, ул.Гоголя у д 18, 00-РН0029, 29.03.2019, 0.01</t>
  </si>
  <si>
    <t>Колодец(ж/б кольца)п.Тихменево, ул.Кирова у д 22, 00-РН0030, 29.03.2019, 0.01</t>
  </si>
  <si>
    <t>Колодец(ж/б кольца)п.Тихменево, ул.М.Горького у д6, 00-РН0027, 29.03.2019, 0.01</t>
  </si>
  <si>
    <t>Колодец(ж/б кольца)п.Тихменево, ул.Мологская у д 1, 00-РН0028, 29.03.2019, 37 333.19</t>
  </si>
  <si>
    <t>Колодец(ж/б к-ца)п.Тихменево, ул. Ломоносова у д 4, 00-РН0033, 29.03.2019, 0.01</t>
  </si>
  <si>
    <t>Колодец(ж/б к-ца)п.Тихменево, ул. Ломоносова у д5а, 00-РН0034, 29.03.2019, 37 333.19</t>
  </si>
  <si>
    <t>Колодец(ж/б к-ца)п.Тихменево, ул.Кр.Партизан у д 6, 00-РН0032, 29.03.2019, 0.01</t>
  </si>
  <si>
    <t>Колодец(ж/б к-ца)п.Тихменево, ул.Кр.Партизан у д10, 00-РН0031, 29.03.2019, 37 333.19</t>
  </si>
  <si>
    <t>Шашково</t>
  </si>
  <si>
    <t>Колодец, д. Федоровское, Шашковский с/о, 00-РН0308, 29.03.2019, 1.00</t>
  </si>
  <si>
    <t>Колодец Шашковский с/о, д.Паздеринское., 00-РН0352, 26.08.2019, 1.00</t>
  </si>
  <si>
    <t>№ п/п</t>
  </si>
  <si>
    <t>Реестровый номер имущества, находящегося в муниципальной собственности</t>
  </si>
  <si>
    <t>Кадастровый (условный) номер</t>
  </si>
  <si>
    <t xml:space="preserve">    Адрес (местоположение)</t>
  </si>
  <si>
    <t>Вид объекта, наименование, назначение, категория, вид, номер этажа (для нежилого помещения) и др.</t>
  </si>
  <si>
    <t>Характеристики объекта(площадь, протяженность и др.)</t>
  </si>
  <si>
    <t xml:space="preserve">Сведения об ограничениях и обременениях третьих лиц </t>
  </si>
  <si>
    <t xml:space="preserve">Ярославская область, Рыбинский р-он, Погорельский с/о , с. Погорелка, ул.Копринская, д.17а </t>
  </si>
  <si>
    <t>Оперативное управление</t>
  </si>
  <si>
    <t>Домик-беседка</t>
  </si>
  <si>
    <t>Качалка на пружине "Мотоцикл ДПС"</t>
  </si>
  <si>
    <t>Качалка-балансир "Весы"</t>
  </si>
  <si>
    <t>Машинка "Грузовик с горкой"</t>
  </si>
  <si>
    <t>Песочница "Кораблик с тентом"</t>
  </si>
  <si>
    <t>Спортивный комплекс "Гимнаст"</t>
  </si>
  <si>
    <t>Стол "Ромашка"</t>
  </si>
  <si>
    <t>Ярославская область, Рыбинский р-он, Волжский с/о, п. Ермаково, д.22</t>
  </si>
  <si>
    <t>76:14:050412:836</t>
  </si>
  <si>
    <t xml:space="preserve">Ярославская область, Рыбинский р-он, Судоверфский с/о, п.Судоверфь, ул.Судостроительная, д.8 </t>
  </si>
  <si>
    <t>Ярославская область, Рыбинский р-он, Судоверфский с/о, п.Судоверфь, ул.Судостроительная, д.13</t>
  </si>
  <si>
    <t>Ярославская область, Рыбинский р-он, Судоверфский с/о, п.Судоверфь, ул.Судостроительная, д.8</t>
  </si>
  <si>
    <t>Ярославская область, Рыбинский р-он, Тихменевский с/о, п.Тихменево, ул. Свердлова, д.30</t>
  </si>
  <si>
    <t>Теневой навес оцинк. Металл</t>
  </si>
  <si>
    <t>76:14:040101:1260</t>
  </si>
  <si>
    <t xml:space="preserve">   помещение I</t>
  </si>
  <si>
    <t>76:14:040101:1261</t>
  </si>
  <si>
    <t xml:space="preserve">  помещение  II</t>
  </si>
  <si>
    <t>76:14:040101:1258</t>
  </si>
  <si>
    <t xml:space="preserve">  помещениеIII</t>
  </si>
  <si>
    <t>Ярославская область, Рыбинский р-он, Покровский с/о, п.Костино, д.40</t>
  </si>
  <si>
    <t xml:space="preserve">Ярославская область, Рыбинский р-он, Покровский с/о, п.Костино </t>
  </si>
  <si>
    <t>76:14:010101:659</t>
  </si>
  <si>
    <t>Ярославская область, Рыбинский р-он, Октябрьский с/о, п.Октябрьский, д.11</t>
  </si>
  <si>
    <t>Ярославская область, Рыбинский р-он, Октябрьский с/о, п.Октябрьский</t>
  </si>
  <si>
    <t>Устройство эвакуационной лестницы</t>
  </si>
  <si>
    <t>76:14:010210:1352</t>
  </si>
  <si>
    <t>Ярославская область, Рыбинский р-он, Каменниковский с/о, п. Каменники, ул.Юбилейная, д.4</t>
  </si>
  <si>
    <t>76:14:010210:1353</t>
  </si>
  <si>
    <t>Ярославская область, Рыбинский р-он, Каменниковский с/о, п. Каменники, ул.Юбилейная</t>
  </si>
  <si>
    <t>Ярославская область, Рыбинский р-он, Песочное р.п., ул. 60 лет Октября, д.1б</t>
  </si>
  <si>
    <t>Здание</t>
  </si>
  <si>
    <t>Ярославская область, Рыбинский р-он, Песочное р.п., ул. 60 лет Октября</t>
  </si>
  <si>
    <t>76:14:050438:1191</t>
  </si>
  <si>
    <t>Ярославская область, Рыбинский р-он, Ломовской с/о, д. Дюдьково, д.13</t>
  </si>
  <si>
    <t>помещение  II</t>
  </si>
  <si>
    <t>76:14:050438:1195</t>
  </si>
  <si>
    <t>помещение I</t>
  </si>
  <si>
    <t>76:14:050438:1183</t>
  </si>
  <si>
    <t>Ярославская область, Рыбинский р-он, Ломовской с/о, д. Дюдьково, д.16</t>
  </si>
  <si>
    <t>Ярославская область, Рыбинский р-он, Арефинский с/о, с. Арефино,                 ул. Механизации, д.39</t>
  </si>
  <si>
    <t>Ярославская область, Рыбинский р-он, Арефинский с/о, с. Арефино, ул. Механизации, д.39</t>
  </si>
  <si>
    <t>Детский игровой комплекс</t>
  </si>
  <si>
    <t>Лавочка "Самолет"</t>
  </si>
  <si>
    <t>Локоматив без вагона</t>
  </si>
  <si>
    <t>Песочница "Бабочка"</t>
  </si>
  <si>
    <t>Скамейка двусторонняя</t>
  </si>
  <si>
    <t>Спортивный комплекс</t>
  </si>
  <si>
    <t>Спортивный комплекс "Крепыш"</t>
  </si>
  <si>
    <t>Спортивный комплект "Малыш"</t>
  </si>
  <si>
    <t>Навес металический</t>
  </si>
  <si>
    <t>Ярославская область, Рыбинский р-он, Огарковский с/о, д.Волково, ул.Лапшина, д.10</t>
  </si>
  <si>
    <t>Ограждения 1 шт</t>
  </si>
  <si>
    <t>76:14:040233:223</t>
  </si>
  <si>
    <t>Ярославская область, Рыбинский р-он, Николо-кормский с/о, с.Никольское,  ул. Мира, д.18</t>
  </si>
  <si>
    <t>ограждение из сварных панелей 47 шт.</t>
  </si>
  <si>
    <t>Ярославская область, Рыбинский р-он, Назаровский с/о, д.Назарово, ул.Школьная, д.2</t>
  </si>
  <si>
    <t xml:space="preserve">Ярославская область, г.Рыбинск,            ул. Северный проезд, д.3 </t>
  </si>
  <si>
    <t>Ярославская область, Рыбинский р-он, Судоверфский с/о, п. Судоверфь, ул.Судостроительная, 25а</t>
  </si>
  <si>
    <t>гараж</t>
  </si>
  <si>
    <t>76:14:010403:1858</t>
  </si>
  <si>
    <t>76:14:040444:309</t>
  </si>
  <si>
    <t>Ярославская область, Рыбинский р-он, Волжский с/о, с.Сретенье, д.68</t>
  </si>
  <si>
    <t xml:space="preserve">Ограждение </t>
  </si>
  <si>
    <t>76:14:040444:261</t>
  </si>
  <si>
    <t>Ярославская область, Рыбинский р-он, Волжский с/о, с.Сретенье, д.65а</t>
  </si>
  <si>
    <t>Ярославская область, Рыбинский р-он,  Покровский с/о, п.Искра Октября, ул. Молодежная, д.36</t>
  </si>
  <si>
    <t>76:14:010210:1239</t>
  </si>
  <si>
    <t>Ярославская область, Рыбинский р-он, Каменниковский с/о, п.Каменники, ул. Молодежная, д.13</t>
  </si>
  <si>
    <t>Ярославская обл., Рыбинский р-он, Каменниковский с/о, п.Каменники, ул.Школьная, д.13</t>
  </si>
  <si>
    <t>Ярославская область, Рыбинский р-он, Каменниковский с/о, п.Каменники, ул. Школьная , д.13</t>
  </si>
  <si>
    <t>76:14:020110:282</t>
  </si>
  <si>
    <t>Ярославская область, Рыбинский р-он, Огарковский с/о, д. Милюшино, ул. Приморская, д.13</t>
  </si>
  <si>
    <t>Овощехранилище 1</t>
  </si>
  <si>
    <t>Ограждение из сварных панелей  142</t>
  </si>
  <si>
    <t>76:14:010447:169</t>
  </si>
  <si>
    <t>Ярославская область, Рыбинский р-он, Судоверфский с/о, п.Юбилейный, д.31</t>
  </si>
  <si>
    <t>76:14:010101:790</t>
  </si>
  <si>
    <t>Ярославская область, Рыбинский р-он, п.Октябрьский, д.29</t>
  </si>
  <si>
    <t>Ярославская область, Рыбинский р-он, п.Октябрьский</t>
  </si>
  <si>
    <t>Ограждение из сварных панелей  297</t>
  </si>
  <si>
    <t>76614:0504412:1663</t>
  </si>
  <si>
    <t>Ярославская область, Рыбинский р-он, Волжский с/о, п. Ермаково, д.18</t>
  </si>
  <si>
    <t xml:space="preserve">здание детского сада </t>
  </si>
  <si>
    <t>76614:0504412:801</t>
  </si>
  <si>
    <t>Ярославская область, Рыбинский р-он, Волжский с/о, п. Ермаково</t>
  </si>
  <si>
    <t xml:space="preserve">Ярославская область, Рыбинский р-он, Волжский с/о, п. Ермаково, </t>
  </si>
  <si>
    <t>бюст Ленина</t>
  </si>
  <si>
    <t xml:space="preserve">Ярославская область, Рыбинский р-он, п.Красная горка, ул.Центральная, д.1 </t>
  </si>
  <si>
    <t>Здание                                                   детский сад-ясли</t>
  </si>
  <si>
    <t>веранда</t>
  </si>
  <si>
    <t>Ярославская область, Рыбинский р-он, п.Красная горка,  д.3</t>
  </si>
  <si>
    <t>76:14:030421:611</t>
  </si>
  <si>
    <t>Ярославская область, Рыбинский р-он, Шашковский с/о, п.Шашково, ул.Молодежная, д.4</t>
  </si>
  <si>
    <t>76:14:030421:942</t>
  </si>
  <si>
    <t>Здание интерната</t>
  </si>
  <si>
    <t>76:14:030421:966</t>
  </si>
  <si>
    <t>Ярославская область, Рыбинский р-он, Шашковский с/о, п.Шашково, ул.Молодежная, д.2</t>
  </si>
  <si>
    <t>нежилые помещения детского сада</t>
  </si>
  <si>
    <t>Ярославская область, Рыбинский р-он, Шашковский с/о, п.Шашково, ул.Молодежная</t>
  </si>
  <si>
    <t>ограждение металическое</t>
  </si>
  <si>
    <t>76:14:040101:322</t>
  </si>
  <si>
    <t>Ярославская область, Рыбинский р-он, Тихменевский с/о, п.Тихменево, ул. Тугаринова, д.18</t>
  </si>
  <si>
    <t>76:14:040101:257</t>
  </si>
  <si>
    <t>тир</t>
  </si>
  <si>
    <t>Ярославская область, Рыбинский р-он, Тихменевский с/о, п.Тихменево, ул. Тугаринова</t>
  </si>
  <si>
    <t xml:space="preserve">Ярославская область, Рыбинский р-он, Глебовский с/о, ул. Волжская, д.17 </t>
  </si>
  <si>
    <t>сарай</t>
  </si>
  <si>
    <t>Ярославская область, Рыбинский р-он, Глебовский с/о, с.Глебово, ул.Школьная, д.13</t>
  </si>
  <si>
    <t>ограждение</t>
  </si>
  <si>
    <t>Ярославская область, Рыбинский р-он, Глебовский с/о, ул.Школьная, д.13</t>
  </si>
  <si>
    <t>76:14:010506:734</t>
  </si>
  <si>
    <t>Сарай-навес у школы 1</t>
  </si>
  <si>
    <t>76:14:010506:735</t>
  </si>
  <si>
    <t>Ярославская область, Рыбинский р-он, Глебовский с/о, ул.Школьная, д.18</t>
  </si>
  <si>
    <t>здание</t>
  </si>
  <si>
    <t>76:14:010506:861</t>
  </si>
  <si>
    <t>76:14:050501:2817</t>
  </si>
  <si>
    <t>Ярославская область, Рыбинский р-он, Песочное р.п., ул.Первомайская, д.1а</t>
  </si>
  <si>
    <t xml:space="preserve">Ограждения </t>
  </si>
  <si>
    <t>спортивное оборудование качалка на пружине</t>
  </si>
  <si>
    <t>спортивное оборудование лаз "Машина" ИСУ - 11 05</t>
  </si>
  <si>
    <t>спортивное оборудование  Скамья</t>
  </si>
  <si>
    <t>карусель 6 ти местная ДИО - 2.01</t>
  </si>
  <si>
    <t>качели  "Дюймовочка" двойные ПИО-101021</t>
  </si>
  <si>
    <t>спортивное оборудование "Городок модифицированные ИСУ-02.04/01</t>
  </si>
  <si>
    <t>спортивное оборудование лаз "Вертолетик" ИСУ - 01.22</t>
  </si>
  <si>
    <t>спортивное оборудование лаз "Стегозавр Степа" ИСУ-01.08</t>
  </si>
  <si>
    <t>нежилое помещение в здании школы</t>
  </si>
  <si>
    <t>76:14:010101:789</t>
  </si>
  <si>
    <t>Ярославская область, Рыбинский р-он, Октябрьский с/о, п.Октябрьский, д.29</t>
  </si>
  <si>
    <t xml:space="preserve">нежилые помещения в здании школы </t>
  </si>
  <si>
    <t>Ярославская область, г.Рыбинск,            ул. Свободы, д.17</t>
  </si>
  <si>
    <t>Нежилые помещения административного здания, часть №15</t>
  </si>
  <si>
    <t>Административное здание,лит.А1 помещение 64</t>
  </si>
  <si>
    <t>Административное здание,лит.А1 часть помещения 15</t>
  </si>
  <si>
    <t>Ярославская область, Рыбинский р-он, Камениковский с/о, п.Каменники, ул.Волжская</t>
  </si>
  <si>
    <t>76:14:010210:1260</t>
  </si>
  <si>
    <t>Ярославская область, Рыбинский р-он, Камениковский с/о, п.Каменники, ул.Волжская, д.2</t>
  </si>
  <si>
    <t>76:14:020245:1025</t>
  </si>
  <si>
    <t xml:space="preserve">Ярославская область, Рыбинский р-он, Арефинский с/о, с.Арефино, ул.Набережная, д.14 </t>
  </si>
  <si>
    <t>Здание конторы, нежилое</t>
  </si>
  <si>
    <t>76:14:020245:915</t>
  </si>
  <si>
    <t>Ярославская область, Рыбинский р-он, Арефинский с/о, с.Арефино, ул.Советская, д.4</t>
  </si>
  <si>
    <t>76:14:010101:579</t>
  </si>
  <si>
    <t>Ярославская область, Рыбинский р-он, Арефинский с/о, Стрелка, д.15</t>
  </si>
  <si>
    <t>Помещение  библ.    д. Починок - Болотово</t>
  </si>
  <si>
    <t>Ярославская область, Рыбинский р-он, Ломовской с/о, д.Дюдьково, д.15</t>
  </si>
  <si>
    <t>здание центра досуга</t>
  </si>
  <si>
    <t>Ярославская область, Рыбинский р-он, Ломовской с/о, д. Дюдьково</t>
  </si>
  <si>
    <t>помещение спортзала в здании ЦД лит.36.37.38</t>
  </si>
  <si>
    <t xml:space="preserve">Ярославская область, Рыбинский р-он, Волжский с/о, с. Михайловское, д.60 </t>
  </si>
  <si>
    <t xml:space="preserve">Здание библ.    </t>
  </si>
  <si>
    <t xml:space="preserve">Ярославская область, Рыбинский р-он, Волжский с/о, с.Сретенье, д.60 </t>
  </si>
  <si>
    <t>Здание дома культуры</t>
  </si>
  <si>
    <t xml:space="preserve">Ярославская область, Рыбинский р-он, Волжский с/о, с. Михайловское </t>
  </si>
  <si>
    <t>76:14:010506:754</t>
  </si>
  <si>
    <t>Ярославская область, Рыбинский р-он, Глебовский с/о, ул.Волжская, д.5</t>
  </si>
  <si>
    <t>76:14:040101:499</t>
  </si>
  <si>
    <t>Ярославская область, Рыбинский р-он, Тихменевский с/о, п.Тихменево, ул.Тугаринова, д.9</t>
  </si>
  <si>
    <t>Ярославская область, Рыбинский р-он, Покровский с/о, п.Искра Октября, ул.Молодежная, д.35</t>
  </si>
  <si>
    <t xml:space="preserve">76:14:040233:458 </t>
  </si>
  <si>
    <t xml:space="preserve">Ярославская область, Рыбинский р-он,Николо-кормский с/о, с.Никольское, ул.Центральная, д.40 </t>
  </si>
  <si>
    <t>Ярославская область, Рыбинский р-он,Николо-кормский с/о, с.Никольское, ул.Центральная</t>
  </si>
  <si>
    <t>памятник</t>
  </si>
  <si>
    <t>Ярославская область, Рыбинский р-он, Волжский с/о, п. Ермаково, д.20</t>
  </si>
  <si>
    <t>76:14:050501:1356</t>
  </si>
  <si>
    <t>Ярославская область, Рыбинский р-он, Песочинский с/о, п.Песочное, ул.Советская, д.1</t>
  </si>
  <si>
    <t>Здание музея</t>
  </si>
  <si>
    <t>76:14:050501:592</t>
  </si>
  <si>
    <t>Ярославская область, Рыбинский р-он, Песоченкий с/о, п.Песочное, ул.Заводская, д.1б</t>
  </si>
  <si>
    <t>Ярославская область, Рыбинский р-он, Назаровский с/о, д.Назарово, ул.Заречная, д.1А</t>
  </si>
  <si>
    <t>76:14:030201:303</t>
  </si>
  <si>
    <t>Ярославская область, Рыбинский р-он, Назаровский с/о, п. Майский, д.26</t>
  </si>
  <si>
    <t>76:14:030421:547</t>
  </si>
  <si>
    <t>Ярославская область, Рыбинский р-он, Шашковский с/о, п.Шашково, ул.Юбилейная, д.32</t>
  </si>
  <si>
    <t xml:space="preserve">Ярославская область, Рыбинский р-он, Шашковский с/о, п.Шашково </t>
  </si>
  <si>
    <t>Стелла</t>
  </si>
  <si>
    <t>76:14:020308:674</t>
  </si>
  <si>
    <t>Ярославская область, Рыбинский р-он, д.Волково, ул.В.А.Лапшина, д.6</t>
  </si>
  <si>
    <t>Здание Волковского ДК</t>
  </si>
  <si>
    <t>76:14:020110:253</t>
  </si>
  <si>
    <t>Ярославская область, Рыбинский р-он, Огарковский с/о, д.Милюшино, ул.Садовая, д.6</t>
  </si>
  <si>
    <t>76:14:010403:489</t>
  </si>
  <si>
    <t>Ярославская область, Рыбинский р-он, Судоверфский с/о, п.Судоверфь, ул.Водников, д.9</t>
  </si>
  <si>
    <t>76:14:010447:184</t>
  </si>
  <si>
    <t>Ярославская область, Рыбинский р-он, Судоверфский с/о, п.Юбилейный, д.5</t>
  </si>
  <si>
    <t>административное здание</t>
  </si>
  <si>
    <t>Ярославская область, Рыбинский р-он, Судоверфский с/о, д.Свингино, ул.Водников, д.27</t>
  </si>
  <si>
    <t>здание дома культуры д. Свингино</t>
  </si>
  <si>
    <t>Ярославская область, Рыбинский р-он, Тихменевский с/о, п.Тихменево, ул.Свердлова, д.30</t>
  </si>
  <si>
    <t>нежилые помещения  в здании детского сада пом.Iv</t>
  </si>
  <si>
    <t xml:space="preserve">Ярославская область, г. Рыбинск, ул.Кирова, д.4 </t>
  </si>
  <si>
    <t>Помещения №4.5</t>
  </si>
  <si>
    <t>Помещения №2,3,6,10</t>
  </si>
  <si>
    <t>Ярославская область, г.Рыбинск, ул.Свободы, д.17</t>
  </si>
  <si>
    <t xml:space="preserve">нежилые помещения №2,3,12, </t>
  </si>
  <si>
    <t>часть нежилого помещения №34</t>
  </si>
  <si>
    <t>Ярославская область, Рыбинский р-он, Волжский с/о, п.Ермаково, д.20</t>
  </si>
  <si>
    <t>нежилое помещение в ЦД</t>
  </si>
  <si>
    <t>нежилые помещения административного здания (№ 34)</t>
  </si>
  <si>
    <t>Ярославская область, г.Рыбинск, ул.Свободы, д.18</t>
  </si>
  <si>
    <t>нежилое помещение (№ 36,37,38,39,47,48,49,50)</t>
  </si>
  <si>
    <t>Ярославская область, г.Рыбинск, ул.Бр.Орловых, д.1а</t>
  </si>
  <si>
    <t>Административное здание ул. Бр.Орловых 1а лит А</t>
  </si>
  <si>
    <t>76:20:010101:4746</t>
  </si>
  <si>
    <t>Гаражный бокс 1</t>
  </si>
  <si>
    <t>76:20:010101:4752</t>
  </si>
  <si>
    <t>Гаражный бокс 2</t>
  </si>
  <si>
    <t>76:20:010101:4753</t>
  </si>
  <si>
    <t>Гаражный бокс 3</t>
  </si>
  <si>
    <t>76:20:010101:4754</t>
  </si>
  <si>
    <t>Гаражный бокс 4</t>
  </si>
  <si>
    <t>76:20:010101:4756</t>
  </si>
  <si>
    <t>Гаражный бокс 7</t>
  </si>
  <si>
    <t>76:20:010101:4757</t>
  </si>
  <si>
    <t>Гаражный бокс 8</t>
  </si>
  <si>
    <t>76:20:010101:4758</t>
  </si>
  <si>
    <t>Гаражный бокс 9</t>
  </si>
  <si>
    <t>76:20:010101:4749</t>
  </si>
  <si>
    <t>Гаражный бокс 10</t>
  </si>
  <si>
    <t>76:20:010101:4750</t>
  </si>
  <si>
    <t>Гаражный бокс 11</t>
  </si>
  <si>
    <t>76:20:010101:4751</t>
  </si>
  <si>
    <t>Гаражный бокс 12</t>
  </si>
  <si>
    <t>Рыбинск</t>
  </si>
  <si>
    <t>Ярославская область, Рыбинский р-он,</t>
  </si>
  <si>
    <t>Стелла "Рыбинский район"(граница Рыбинского и Тутаевского районов)</t>
  </si>
  <si>
    <t>76-76-08/090/2009-042</t>
  </si>
  <si>
    <t>Ярославская область, г.Рыбинск, ул.Бр.Орловых, д.5</t>
  </si>
  <si>
    <t>Гараж № 5</t>
  </si>
  <si>
    <t>Гараж металический</t>
  </si>
  <si>
    <t>76:14:050504:44</t>
  </si>
  <si>
    <t>Ярославская область, Рыбинский р-он, Песочное р.п., ул.Советская, д.6</t>
  </si>
  <si>
    <t>Здание гаража Лит. Б п. Песочное ул. Советская д. 6</t>
  </si>
  <si>
    <t>76:14:020308:311</t>
  </si>
  <si>
    <t>Ярославская область, Рыбинский р-он, д.Волково, ул.Молодежная, д.11</t>
  </si>
  <si>
    <t>Здание комплексного центра социального обслуживания населения</t>
  </si>
  <si>
    <t>76:14:020245:741</t>
  </si>
  <si>
    <t>Ярославская область, Рыбинский р-он, Арефинский с/о, с.Арефино, Кооперативный пер., д.28</t>
  </si>
  <si>
    <t>здание морга Лит.К</t>
  </si>
  <si>
    <t>здание прачечной Лит.З с. Арефино</t>
  </si>
  <si>
    <t>Здание стационара Лит.Б с. Арефино</t>
  </si>
  <si>
    <t>76:14:050501:73</t>
  </si>
  <si>
    <t>Ярославская область, Рыбинский р-он,  Песочное р.п., ул.Горка, д.23а</t>
  </si>
  <si>
    <t>здание стационара Лит. А, А1  п. Песочное, ул. Горка, д. 23а</t>
  </si>
  <si>
    <t>Ярославская область, Рыбинский р-он,  п.Песочное, ул.Советская,д.6</t>
  </si>
  <si>
    <t>Здание территориального центра обслуживания пенсионеров Лит. А  п. Песочное ул. советская д. 6</t>
  </si>
  <si>
    <t>Ярославская область, Рыбинский р-он,                   п. Песочное, ул.Горка, д.23а</t>
  </si>
  <si>
    <t>здание хозяйственного корпуса Лит. В</t>
  </si>
  <si>
    <t>76-76-08/029/2008-327</t>
  </si>
  <si>
    <t>Ярославская обл., г.Рыбинск, ул.Волжская наб., д.195</t>
  </si>
  <si>
    <t>Нежилые помещения в жилом доме</t>
  </si>
  <si>
    <t>Ярославская область, Рыбинский р-он, д.Волково, ул.Молодежная</t>
  </si>
  <si>
    <t>Забор ОВП  д. Волково</t>
  </si>
  <si>
    <t>кессон Лит.Г16</t>
  </si>
  <si>
    <t>кессон Лит.Г17</t>
  </si>
  <si>
    <t>Ярославская область, Рыбинский р-он,  п.Песочное, ул.Горка, д.23а</t>
  </si>
  <si>
    <t>Ограждение Горка 23а</t>
  </si>
  <si>
    <t>Ограждение Арефино</t>
  </si>
  <si>
    <t>Ярославская область, Рыбинский р-он,  Песоченский с/о, п.Песочное, ул.Советская,д.6</t>
  </si>
  <si>
    <t>кессон Лит.Г2</t>
  </si>
  <si>
    <t>Сарай литер Г1</t>
  </si>
  <si>
    <t>Беседка из поликарбоната</t>
  </si>
  <si>
    <t>Административное здание нежилое (управление)№ 13,14,19,60,62</t>
  </si>
  <si>
    <t>Административное здание нежилое (управление)№60</t>
  </si>
  <si>
    <t>Ярославская обл., г.Рыбинск, ул.Братьев Орловых, д.1а</t>
  </si>
  <si>
    <t>Гараж №6</t>
  </si>
  <si>
    <t>Административное здание нежилое(управление)20,54,55,56,57,59</t>
  </si>
  <si>
    <t>Административное здание нежилое(управление) №1,63,58,17,16,18</t>
  </si>
  <si>
    <t>Административное здание нежилое (управление3) (13.7 кв.м) №8</t>
  </si>
  <si>
    <t>Ярославская область, Рыбинский р-он,  Каменниковский с/о, п.Каменники, ул.Волжская, д.2А</t>
  </si>
  <si>
    <t>Здание спортзала</t>
  </si>
  <si>
    <t>Ярославская область, Рыбинский р-он,  Судоверфский с/о, п.Судоверфь, ул.Водников, д.11</t>
  </si>
  <si>
    <t>Здание спортзала д. Дюдьково</t>
  </si>
  <si>
    <t>Ярославская область, Рыбинский р-он, Судоверфский с/о, п.Судоверфь</t>
  </si>
  <si>
    <t>Корт</t>
  </si>
  <si>
    <t>Ярославская область, Рыбинский р-он, Покровский с/о, с.Никольское</t>
  </si>
  <si>
    <t>Деревянная раздевалка 2,2*4,00*2,45</t>
  </si>
  <si>
    <t>76:14:010506:1127</t>
  </si>
  <si>
    <t>Ярославская область, Рыбинский р-он, Глебовский с/о, с.Глебово, ул.Волжская, д.5, помещение 1</t>
  </si>
  <si>
    <t>Административное здание нежилое  (7,8 кв.м) №11</t>
  </si>
  <si>
    <t>Административное здание нежилое  №61</t>
  </si>
  <si>
    <t>Административное здание нежилое  №9</t>
  </si>
  <si>
    <t>Административное здание нежилое  №10</t>
  </si>
  <si>
    <t>Ярославская обл., г.Рыбинск, ул.Кирова, д.4</t>
  </si>
  <si>
    <t>4-х комнатная квартира ,ул.Кирова д.4 кв.1,помещения №№ 1,7,8,11,12,13,14</t>
  </si>
  <si>
    <t>Ярославская область, Рыбинский р-он, Покровский с/о, п.Искра Октября, ул.Молодежная, д.10</t>
  </si>
  <si>
    <t>Теплица</t>
  </si>
  <si>
    <t>Ярославская область, Рыбинский р-он, Каменниковский с/о, п.Каменники</t>
  </si>
  <si>
    <t xml:space="preserve">Мазутохозяйство </t>
  </si>
  <si>
    <t xml:space="preserve">Хозяйственное ведение </t>
  </si>
  <si>
    <t xml:space="preserve">Газораспределительный  пункт шкафного типа ГРПШ-15-2НУ1 </t>
  </si>
  <si>
    <t xml:space="preserve">Здание котельной  </t>
  </si>
  <si>
    <t>Ярославская область, Рыбинский р-он, Покровский с/о, п.Искра Октября</t>
  </si>
  <si>
    <t xml:space="preserve">Здание водопроводной станции </t>
  </si>
  <si>
    <t xml:space="preserve">Склад из ж/б плит </t>
  </si>
  <si>
    <t>Ярославская область, Рыбинский р-он, Покровский с/о, п.Кстово</t>
  </si>
  <si>
    <t>Канализационно-насосная станция</t>
  </si>
  <si>
    <t>Ярославская область, Рыбинский р-он, Ломовской с/о, д.Дюдьково</t>
  </si>
  <si>
    <t xml:space="preserve">Здание водозабора ВОС </t>
  </si>
  <si>
    <t xml:space="preserve">Здание хлораторной ВОС </t>
  </si>
  <si>
    <t xml:space="preserve">Канализационно-насосная станция </t>
  </si>
  <si>
    <t>Ярославская область, Рыбинский р-он, Песочное р.п., п.Песочное</t>
  </si>
  <si>
    <t>Ярославская область, Рыбинский р-он, Огарковское с/п, д.Волково, ул.Молодежная, д.19</t>
  </si>
  <si>
    <t xml:space="preserve">Котельная д.Волково </t>
  </si>
  <si>
    <t>Ярославская область, Рыбинский р-он, п.Песочное, ул.Заводская, д.1а</t>
  </si>
  <si>
    <t>Котельная п.Песочное</t>
  </si>
  <si>
    <t>Ярославская область, Рыбинский р-он, п.Песочное</t>
  </si>
  <si>
    <t xml:space="preserve">Насосная станция </t>
  </si>
  <si>
    <t xml:space="preserve">Производственный корпус КОС </t>
  </si>
  <si>
    <t xml:space="preserve">Производственный корпус ОС </t>
  </si>
  <si>
    <t xml:space="preserve">Блок емкостей хоз.фекальных стоков (резервуары ОС)4 шт. </t>
  </si>
  <si>
    <t xml:space="preserve">Водоподъемная очистная станция ВОС </t>
  </si>
  <si>
    <t xml:space="preserve">Водоподъемный колодец станция 1подъема ВОС </t>
  </si>
  <si>
    <t xml:space="preserve">Водопроводно-очистная станция </t>
  </si>
  <si>
    <t>Ярославская область, Рыбинский р-он, Назаровский с/о, д.Назарово</t>
  </si>
  <si>
    <t xml:space="preserve">Котельная </t>
  </si>
  <si>
    <t xml:space="preserve">Здание мазутонасосной </t>
  </si>
  <si>
    <t>Ярославская область, Рыбинский р-он, Глебовский с/о, п.Глебово</t>
  </si>
  <si>
    <t>Котельная  п.Глебово</t>
  </si>
  <si>
    <t>Ярославская область, Рыбинский р-он, Тихменевский с/о, п.Тихменево, ул.Свердлова, д.1</t>
  </si>
  <si>
    <t xml:space="preserve">Арт.скважина №1 </t>
  </si>
  <si>
    <t>Ярославская область, Рыбинский р-он, Тихменевский с/о, п.Тихменево, ул.Вокзальная, д.2а</t>
  </si>
  <si>
    <t xml:space="preserve">Арт.скважина №2 </t>
  </si>
  <si>
    <t xml:space="preserve">Водонапорная башня </t>
  </si>
  <si>
    <t>Ярославская область, Рыбинский р-он, Волжский с/о, п.Ермаково</t>
  </si>
  <si>
    <t xml:space="preserve">Котельная  п.Ермаково </t>
  </si>
  <si>
    <t>Ярославская область, Рыбинский р-он, Тихменевский с/о, п.Тихменево</t>
  </si>
  <si>
    <t>Артезианская скважина п.Тихменево</t>
  </si>
  <si>
    <t>Ярославская область, Рыбинский р-он, Тихменевский с/о, п.Тихменево, ул.Садовая, д.12</t>
  </si>
  <si>
    <t xml:space="preserve">Водонапорная башня  </t>
  </si>
  <si>
    <t>Ярославская область, Рыбинский р-он, Тихменевский с/о, п.Тихменево, ул.Клубная</t>
  </si>
  <si>
    <t xml:space="preserve">Здание канализационно-насосной станции </t>
  </si>
  <si>
    <t xml:space="preserve">Здание насосной станции </t>
  </si>
  <si>
    <t>Ярославская область, Рыбинский р-он , Октябрьский с/о, п.Октябрьский</t>
  </si>
  <si>
    <t xml:space="preserve">Канализационная насосная станция №1 </t>
  </si>
  <si>
    <t xml:space="preserve">Канализационная насосная станция  </t>
  </si>
  <si>
    <t>Водопроводная насосная станция (литер А,Б,В) сооружение 91.</t>
  </si>
  <si>
    <t>Ярославская область, Рыбинский р-он, Судоверфский с/о, п.Юбилейный</t>
  </si>
  <si>
    <t xml:space="preserve">Блочно-модульная водогрейная котельная   </t>
  </si>
  <si>
    <t xml:space="preserve">теплопроизводит.4,5мВт </t>
  </si>
  <si>
    <t>Ярославская обл., Рыбинский р-он, Каменниковский с/о, п.Каменники</t>
  </si>
  <si>
    <t>Котельная на газовом топливе</t>
  </si>
  <si>
    <t>Ярославская обл., Рыбинский р-он, Тихменевский с/о, п.Тихменево, ул.Тугаринова, д.24</t>
  </si>
  <si>
    <t xml:space="preserve">Здание котельной №2 </t>
  </si>
  <si>
    <t>Ярославская обл., Рыбинский р-он, Тихменевский с/о, п.Тихменево</t>
  </si>
  <si>
    <t>Ярославская обл., Рыбинский р-он,  Погорельский с/о, с.Погорелка</t>
  </si>
  <si>
    <t xml:space="preserve">Трубопровод </t>
  </si>
  <si>
    <t xml:space="preserve"> протяж. 1568 м</t>
  </si>
  <si>
    <t>Ярославская обл., Рыбинский р-он, Михайловский с/о, с.Сретенье</t>
  </si>
  <si>
    <t xml:space="preserve">Блочная модульная котельная </t>
  </si>
  <si>
    <t>Ярославская обл., Рыбинский р-он, Назаровский с/о, д.Назарово, ул.Школьная, д.22</t>
  </si>
  <si>
    <t xml:space="preserve">Котельная газовая    </t>
  </si>
  <si>
    <t>Ярославская обл., Рыбинский р-он, Ломовской с/о, д.Дюдьково</t>
  </si>
  <si>
    <t xml:space="preserve">Котельная модульная на газовом топливе  </t>
  </si>
  <si>
    <t xml:space="preserve">Тепловые сети ЖКО </t>
  </si>
  <si>
    <t xml:space="preserve">Ярославская обл., Рыбинский р-он, Ломовской с/о, </t>
  </si>
  <si>
    <t>Ярославская обл., Рыбинский р-он, Октябрьский с/о, п.Октябрьский</t>
  </si>
  <si>
    <t>Ярославская обл., Рыбинский р-он,  Ломовской с/о, д.Дюдьково</t>
  </si>
  <si>
    <t xml:space="preserve">Тепловой пункт </t>
  </si>
  <si>
    <t>Ярославская обл., Рыбинский р-он, Волжский с/о, п.Ермаково</t>
  </si>
  <si>
    <t xml:space="preserve">Котельная модульная типа АБМК на газовом топливе  </t>
  </si>
  <si>
    <t xml:space="preserve">Горячее водоснабжение </t>
  </si>
  <si>
    <t>2230п.м.п</t>
  </si>
  <si>
    <t>Ярославская обл., Рыбинский р-он, Покровский с\о, п.Красная Горка</t>
  </si>
  <si>
    <t xml:space="preserve">Внутриплощадочные тепловые сети </t>
  </si>
  <si>
    <t>Ярославская обл., Рыбинский р-он,  Назаровский с/о., д.Кушляево</t>
  </si>
  <si>
    <t>Ярославская обл., Рыбинский р-он, Огарковский с/о, д.Милюшино</t>
  </si>
  <si>
    <t xml:space="preserve">Сети теплоснабжения (от ТК2 до здан.клуба; от ТК2 до здан.общеж) </t>
  </si>
  <si>
    <t xml:space="preserve">Сети теплоснабжения (котельная-школа;     котельная-общеж) </t>
  </si>
  <si>
    <t xml:space="preserve">общ.протяж.194,5п.м.  </t>
  </si>
  <si>
    <t>Дымовая труба</t>
  </si>
  <si>
    <t>высота 24 м , диаметр 400 мм</t>
  </si>
  <si>
    <t xml:space="preserve">Здание котельной Аксиома </t>
  </si>
  <si>
    <t xml:space="preserve">Ярославская обл., Рыбинский р-он, </t>
  </si>
  <si>
    <t>Ярославская обл., Рыбинский р-он, Волжский с/о</t>
  </si>
  <si>
    <t>Ярославская обл., Рыбинский р-он, Глебовск. с/о</t>
  </si>
  <si>
    <t>Ярославская обл., Рыбинский р-он,Глебовск. с/о</t>
  </si>
  <si>
    <t>Ярославская обл., Рыбинский р-он,Каменников ский с/о</t>
  </si>
  <si>
    <t>Ярославская обл, Рыбинский р-он, пос. Октябрьский</t>
  </si>
  <si>
    <t>Ярославская обл., Рыбинский р-он, Арефинский с/о ,д.Чашково, д.10</t>
  </si>
  <si>
    <t>Колодец брев.</t>
  </si>
  <si>
    <t>Ярославская обл., Рыбинский р-он, Арефинский с/о  д. Городишка</t>
  </si>
  <si>
    <t>Колодец</t>
  </si>
  <si>
    <t>Ярославская обл., Рыбинский р-он, Арефинский с/о  д. Николо-Тропа</t>
  </si>
  <si>
    <t>Ярославская обл., Рыбинский р-он, Арефинский с/о д.Гончарово</t>
  </si>
  <si>
    <t>Ярославская обл., Рыбинский р-он, Арефинский с/о  д.Кожевниково</t>
  </si>
  <si>
    <t>Ярославская обл., Рыбинский р-он, Арефинский с/о с.Арефино</t>
  </si>
  <si>
    <t>Ярославская обл., Рыбинский р-он, Арефинский с/о  д.Бутакино</t>
  </si>
  <si>
    <t xml:space="preserve">Ярославская обл., Рыбинский р-он, Арефинский с/о  д.Воронково, 37, </t>
  </si>
  <si>
    <t>Ярославская обл., Рыбинский р-он, Арефинский с/о  д.Наволоки</t>
  </si>
  <si>
    <t xml:space="preserve">Ярославская обл., Рыбинский р-он, Арефинский с/о  д.Ивановское, д.12, </t>
  </si>
  <si>
    <t>Ярославская обл., Рыбинский р-он, Арефинский с/о  с.Арефино ул.Заречная, д.34</t>
  </si>
  <si>
    <t>Ярославская обл., Рыбинский р-он, Арефинский с/о  д.Ивановское (38 км).</t>
  </si>
  <si>
    <t xml:space="preserve">Ярославская обл., Рыбинский р-он, Арефинский с/о  д.Наволоки, ул.Солнечная, </t>
  </si>
  <si>
    <t xml:space="preserve">Ярославская обл., Рыбинский р-он, Арефинский,д.Афремово </t>
  </si>
  <si>
    <t>Ярославская обл., Рыбинский р-он, Арефинский , д. Починок-Болотово, ул. Стрелка д,15</t>
  </si>
  <si>
    <t>Ярославская обл., Рыбинский р-он, Арефинский , д. Наволоки, ул.Солнечная, д.4</t>
  </si>
  <si>
    <t>Ярославская обл., Рыбинский р-он, Арефинский , д. Ананьино</t>
  </si>
  <si>
    <t>Ярославская обл., Рыбинский р-он, Арефинский с/о д.Кузовлево</t>
  </si>
  <si>
    <t>Ярославская обл, Рыбинский р-он, Глебовский с/о, с.Погорелка</t>
  </si>
  <si>
    <t>Колодец с навесом</t>
  </si>
  <si>
    <t>Ярославская обл, Рыбинский р-он, Глебовский с/о д. Гришино</t>
  </si>
  <si>
    <t>Колодец шахтный</t>
  </si>
  <si>
    <t>Ярославская обл, Рыбинский р-он, Глебовский с/о д. Мухино</t>
  </si>
  <si>
    <t>Ярославская обл, Рыбинский р-он, Глебовский с/оп.Кобостово</t>
  </si>
  <si>
    <t>Ярославская обл, Рыбинский р-он, Глебовский с/о,Б.Семино</t>
  </si>
  <si>
    <t>Ярославская обл, Рыбинский р-он, Глебовский с/о, Б.Семино</t>
  </si>
  <si>
    <t>Ярославская обл, Рыбинский р-он, Глебовский с/о, д. Хомяково</t>
  </si>
  <si>
    <t>Ярославская обл, Рыбинский р-он, Глебовский с/о,д.Б.Белёва</t>
  </si>
  <si>
    <t>Ярославская обл, Рыбинский р-он, Глебовский с/о, Тебениха</t>
  </si>
  <si>
    <t>Ярославская обл, Рыбинский р-он, Глебовский с/о, д. Чудиново</t>
  </si>
  <si>
    <t>Ярославская обл, Рыбинский р-он, Глебовский с/о,д.Б.Займищи</t>
  </si>
  <si>
    <t>Ярославская обл, Рыбинский р-он, Глебовский с/о, д.Беглецово</t>
  </si>
  <si>
    <t>Ярославская обл, Рыбинский р-он, Глебовский с/о, д.Истомино</t>
  </si>
  <si>
    <t>Ярославская обл, Рыбинский р-он, Глебовский с/о,д.Кабатово</t>
  </si>
  <si>
    <t xml:space="preserve">Ярославская обл, Рыбинский р-он, Глебовский с/о,д.Мархачево, 24, </t>
  </si>
  <si>
    <t>Ярославская обл, Рыбинский р-он, Глебовский с/о,д.Обухово</t>
  </si>
  <si>
    <t>Ярославская обл, Рыбинский р-он, Глебовский с/о, д.Петраково</t>
  </si>
  <si>
    <t>Ярославская обл, Рыбинский р-он, Глебовский с/о, д.Пономарицы</t>
  </si>
  <si>
    <t>Ярославская обл, Рыбинский р-он, Глебовский с/о,д.Починок</t>
  </si>
  <si>
    <t>Ярославская обл, Рыбинский р-он, Глебовский с/о, д.Раменье</t>
  </si>
  <si>
    <t>Ярославская обл, Рыбинский р-он, Глебовский с/о,д. Ковыкино</t>
  </si>
  <si>
    <t>Ярославская обл, Рыбинский р-он, Глебовский с/о, М.Семино</t>
  </si>
  <si>
    <t>Ярославская обл, Рыбинский р-он, Глебовский с/о,с.Глебово</t>
  </si>
  <si>
    <t>Ярославская обл, Рыбинский р-он, Глебовский с/о,поселок при ж/д ст.Кобостово, д.19</t>
  </si>
  <si>
    <t>Ярославская обл, Рыбинский р-он, Глебовский с/о,д.Хомяково</t>
  </si>
  <si>
    <t>Ярославская обл, Рыбинский р-он, Глебовский с/о, д.Торхово, д.3</t>
  </si>
  <si>
    <t>Ярославская обл, Рыбинский р-он, Глебовский с/о,д.Пономарицы, д.54</t>
  </si>
  <si>
    <t>Ярославская обл, Рыбинский р-он, Глебовский с/о,д.Добрино</t>
  </si>
  <si>
    <t>Ярославская обл, Рыбинский р-он, Волжский с/о, д.Ал.Пустынь</t>
  </si>
  <si>
    <t xml:space="preserve">Колодец(деревян) </t>
  </si>
  <si>
    <t>Ярославская обл, Рыбинский р-он, Волжский с/о, д.Бесово, д.3</t>
  </si>
  <si>
    <t>Ярославская обл, Рыбинский р-он, Волжский с/о, д.Брыково</t>
  </si>
  <si>
    <t>Ярославская обл, Рыбинский р-он, Волжский с/о, д.Воронино</t>
  </si>
  <si>
    <t xml:space="preserve">Ярославская обл, Рыбинский р-он, Волжский с/о, д.Говядово, д.17, </t>
  </si>
  <si>
    <t xml:space="preserve">Ярославская обл, Рыбинский р-он, Волжский с/о, д.Григорьевское, д.7, </t>
  </si>
  <si>
    <t>Ярославская обл, Рыбинский р-он, Волжский с/о, д.Гридино,д.1</t>
  </si>
  <si>
    <t>Ярославская обл, Рыбинский р-он, Волжский с/о, д.Давыдовское</t>
  </si>
  <si>
    <t>Ярославская обл, Рыбинский р-он, Волжский с/о, д.Демидовское</t>
  </si>
  <si>
    <t xml:space="preserve">Ярославская обл, Рыбинский р-он, Волжский с/о, д.Денисьево, д.1, </t>
  </si>
  <si>
    <t>Ярославская обл, Рыбинский р-он, Волжский с/о, д.Забава, д.5</t>
  </si>
  <si>
    <t>Ярославская обл, Рыбинский р-он, Волжский с/о, д.Каликино</t>
  </si>
  <si>
    <t xml:space="preserve">Ярославская обл, Рыбинский р-он, Волжский с/о, д.Кирилловское, д.8, </t>
  </si>
  <si>
    <t>Ярославская обл, Рыбинский р-он, Волжский с/о, д.Климовское</t>
  </si>
  <si>
    <t>Ярославская обл, Рыбинский р-он, Волжский с/о, д.Коломинское</t>
  </si>
  <si>
    <t>Ярославская обл, Рыбинский р-он, Волжский с/о, д.Кондырев</t>
  </si>
  <si>
    <t>Ярославская обл, Рыбинский р-он, Волжский с/о,  д.Кузино, №1</t>
  </si>
  <si>
    <t>Ярославская обл, Рыбинский р-он, Волжский с/о,  д.Кузино</t>
  </si>
  <si>
    <t>Ярославская обл, Рыбинский р-он, Волжский с/о, д.Куретниково</t>
  </si>
  <si>
    <t>Ярославская обл, Рыбинский р-он, Волжский с/о, д.Левино, д.13</t>
  </si>
  <si>
    <t>Ярославская обл, Рыбинский р-он, Волжский с/о, д.Мелехово, д.10</t>
  </si>
  <si>
    <t>Ярославская обл, Рыбинский р-он, Волжский с/о, д.Мологино</t>
  </si>
  <si>
    <t xml:space="preserve">Ярославская обл, Рыбинский р-он, Волжский с/о, д.Наумовское, №1, </t>
  </si>
  <si>
    <t xml:space="preserve">Ярославская обл, Рыбинский р-он, Волжский с/о, д.Наумовское, №2, </t>
  </si>
  <si>
    <t>Ярославская обл, Рыбинский р-он, Волжский с/о, д.Никольское</t>
  </si>
  <si>
    <t>Ярославская обл, Рыбинский р-он, Волжский с/о, д.Паршино, №1</t>
  </si>
  <si>
    <t>Ярославская обл, Рыбинский р-он, Волжский с/о, д.Паршино, №2</t>
  </si>
  <si>
    <t xml:space="preserve">Ярославская обл, Рыбинский р-он, Волжский с/о, д.Семенники, д.25, </t>
  </si>
  <si>
    <t xml:space="preserve">Ярославская обл, Рыбинский р-он, Волжский с/о, д.Семеновское, д.49, </t>
  </si>
  <si>
    <t>Ярославская обл, Рыбинский р-он, Волжский с/о, д.Скородумово</t>
  </si>
  <si>
    <t xml:space="preserve">Ярославская обл, Рыбинский р-он, Волжский с/о, д.Солыгаево, д.12, </t>
  </si>
  <si>
    <t xml:space="preserve">Ярославская обл, Рыбинский р-он, Волжский с/о, д.Степановское, </t>
  </si>
  <si>
    <t xml:space="preserve">Ярославская обл, Рыбинский р-он, Волжский с/о, д.Сысоевское, д.6, </t>
  </si>
  <si>
    <t>Ярославская обл, Рыбинский р-он, Волжский с/о, д.Черменино</t>
  </si>
  <si>
    <t>Ярославская обл, Рыбинский р-он, Волжский с/о, д.Чудиново,д.21</t>
  </si>
  <si>
    <t>Ярославская обл, Рыбинский р-он, Волжский с/о, д.Чудиново,д.7</t>
  </si>
  <si>
    <t xml:space="preserve">Ярославская обл, Рыбинский р-он, Волжский с/о, д.Аксеново,д.29, </t>
  </si>
  <si>
    <t xml:space="preserve">Колодец(ж/б кольца) </t>
  </si>
  <si>
    <t xml:space="preserve">Ярославская обл, Рыбинский р-он, Волжский с/о, д.Аксеново,д.43, </t>
  </si>
  <si>
    <t xml:space="preserve">Ярославская обл, Рыбинский р-он, Волжский с/о, д.Акулинское,д.9, </t>
  </si>
  <si>
    <t>Ярославская обл, Рыбинский р-он, Волжский с/о, д.Бесово,д.25</t>
  </si>
  <si>
    <t xml:space="preserve">Ярославская обл, Рыбинский р-он, Волжский с/о, д.Васильевское,д.2, </t>
  </si>
  <si>
    <t xml:space="preserve">Ярославская обл, Рыбинский р-он, Волжский с/о, д.Васильевское,д.21 </t>
  </si>
  <si>
    <t xml:space="preserve">Ярославская обл, Рыбинский р-он, Волжский с/о, д.Гавриловское,д.21 </t>
  </si>
  <si>
    <t>Ярославская обл, Рыбинский р-он, Волжский с/о, д.Горки (22). д.4</t>
  </si>
  <si>
    <t xml:space="preserve">Ярославская обл, Рыбинский р-он, Волжский с/о, д.Дмитриевка, д.5 </t>
  </si>
  <si>
    <t>Ярославская обл, Рыбинский р-он, Волжский с/о, д.Ермаково</t>
  </si>
  <si>
    <t xml:space="preserve">Ярославская обл, Рыбинский р-он, Волжский с/о, д.Ермаково, 44 </t>
  </si>
  <si>
    <t xml:space="preserve">Ярославская обл, Рыбинский р-он, Волжский с/о, д.Ивановское,д15 </t>
  </si>
  <si>
    <t>Ярославская обл, Рыбинский р-он, Волжский с/о, д.Карповское</t>
  </si>
  <si>
    <t xml:space="preserve">Ярославская обл, Рыбинский р-он, Волжский с/о, д.Кирилловское,д.24 </t>
  </si>
  <si>
    <t xml:space="preserve">Ярославская обл, Рыбинский р-он, Волжский с/о, д.Конюшино, д.26 </t>
  </si>
  <si>
    <t xml:space="preserve">Ярославская обл, Рыбинский р-он, Волжский с/о, д.Красн Пахарь, д.9 </t>
  </si>
  <si>
    <t xml:space="preserve">Ярославская обл, Рыбинский р-он, Волжский с/о, д.Лабунино, д.13 </t>
  </si>
  <si>
    <t xml:space="preserve">Ярославская обл, Рыбинский р-он, Волжский с/о, д.Лабунино, д.9 </t>
  </si>
  <si>
    <t xml:space="preserve">Ярославская обл, Рыбинский р-он, Волжский с/о, д.Лопаткино, д.5 </t>
  </si>
  <si>
    <t xml:space="preserve">Ярославская обл, Рыбинский р-он, Волжский с/о, д.Митино, д.4 </t>
  </si>
  <si>
    <t xml:space="preserve">Ярославская обл, Рыбинский р-он, Волжский с/о, д.Михалево22км, д.6 </t>
  </si>
  <si>
    <t xml:space="preserve">Ярославская обл, Рыбинский р-он, Волжский с/о, д.Орловское, д.30 </t>
  </si>
  <si>
    <t xml:space="preserve">Ярославская обл, Рыбинский р-он, Волжский с/о, д.Подсосенье, д.11 </t>
  </si>
  <si>
    <t xml:space="preserve">Ярославская обл, Рыбинский р-он, Волжский с/о, д.Поповское12км, д5 </t>
  </si>
  <si>
    <t xml:space="preserve">Ярославская обл, Рыбинский р-он, Волжский с/о, д.Поповское12км,д26 </t>
  </si>
  <si>
    <t xml:space="preserve">Ярославская обл, Рыбинский р-он, Волжский с/о, д.Поповское12км,д35 </t>
  </si>
  <si>
    <t>Ярославская обл, Рыбинский р-он, Волжский с/о, д.Починок, 10</t>
  </si>
  <si>
    <t>Ярославская обл, Рыбинский р-он, Волжский с/о, д.Прокунино, 12</t>
  </si>
  <si>
    <t xml:space="preserve">Ярославская обл, Рыбинский р-он, Волжский с/о, д.Сельцо-Воскре, 12 </t>
  </si>
  <si>
    <t xml:space="preserve">Ярославская обл, Рыбинский р-он, Волжский с/о, д.Семенники, 21 </t>
  </si>
  <si>
    <t xml:space="preserve">Ярославская обл, Рыбинский р-он, Волжский с/о, д.Семеновское, 43 </t>
  </si>
  <si>
    <t xml:space="preserve">Ярославская обл, Рыбинский р-он, Волжский с/о, д.Сидоровское, 7 </t>
  </si>
  <si>
    <t xml:space="preserve">Ярославская обл, Рыбинский р-он, Волжский с/о, д.Солыгаево, 18 </t>
  </si>
  <si>
    <t xml:space="preserve">Ярославская обл, Рыбинский р-он, Волжский с/о,  д.Стрельниково, 16 </t>
  </si>
  <si>
    <t xml:space="preserve">Ярославская обл, Рыбинский р-он, Волжский с/од.Стрельниково, 3 </t>
  </si>
  <si>
    <t xml:space="preserve">Ярославская обл, Рыбинский р-он, Волжский с/о д.Сысоевское, 16 </t>
  </si>
  <si>
    <t>Ярославская обл, Рыбинский р-он, Волжский с/о д.Торопово</t>
  </si>
  <si>
    <t xml:space="preserve">Ярославская обл, Рыбинский р-он, Волжский с/о д.Торопово, 10 </t>
  </si>
  <si>
    <t>Ярославская обл, Рыбинский р-он, Волжский с/о д.Торопово, 22</t>
  </si>
  <si>
    <t xml:space="preserve">Ярославская обл, Рыбинский р-он, Волжский с/о д.Шалково, 1 </t>
  </si>
  <si>
    <t>Ярославская обл, Рыбинский р-он, Волжский с/о д.Зиновьево</t>
  </si>
  <si>
    <t>Ярославская обл, Рыбинский р-он, Волжский с/о д.Подсосенье, д.3</t>
  </si>
  <si>
    <t>Ярославская обл, Рыбинский р-он, п.Искра Октября, ул.Чкалова, д.24.</t>
  </si>
  <si>
    <t xml:space="preserve">Колодец </t>
  </si>
  <si>
    <t>Ярославская обл, Рыбинский р-он, Каменниковский с/о, д.Быково, д.16</t>
  </si>
  <si>
    <t>Ярославская обл, Рыбинский р-он, Каменниковский с/о, д.Вараксино, д.15</t>
  </si>
  <si>
    <t>Ярославская обл, Рыбинский р-он, Каменниковский с/о, д.Угол</t>
  </si>
  <si>
    <t>Ярославская обл, Рыбинский р-он, Каменниковский с/о,п.Каменники, ул.Матросова 19</t>
  </si>
  <si>
    <t>Ярославская обл, Рыбинский р-он, Каменниковский с/о, п.Каменники, ул.Яковлевская, д.22</t>
  </si>
  <si>
    <t>Ярославская обл, Рыбинский р-он, Каменниковский с/о, д.Угол, д.12</t>
  </si>
  <si>
    <t>Ярославская обл, Рыбинский р-он, Каменниковский с/о, п.Каменники, ул.Московская, д.10.</t>
  </si>
  <si>
    <t>Ярославская обл, Рыбинский р-он, Каменниковский с/о,п.Каменники, ул.Московская, д.33.</t>
  </si>
  <si>
    <t>Ярославская обл, Рыбинский р-он, Каменниковский с/о,п.Каменники, ул.Яковская, д.30.</t>
  </si>
  <si>
    <t>Ярославская обл, Рыбинский р-он, Каменниковский с/о,п.Каменники, ул.Яковская, д.3.</t>
  </si>
  <si>
    <t>Ярославская обл, Рыбинский р-он, Каменниковский с/о, д.Антоново, д.7.</t>
  </si>
  <si>
    <t>Ярославская обл, Рыбинский р-он, Каменниковский с/о,,д.Антоново, д.37.</t>
  </si>
  <si>
    <t>Ярославская обл, Рыбинский р-он, Каменниковский с/о,,д. Юршино</t>
  </si>
  <si>
    <t>Ярославская обл, Рыбинский р-он.,п.Красная Горка, ул.Трутневская, д.21,</t>
  </si>
  <si>
    <t>Ярославская обл, Рыбинский р-он п.Лом, ул.Октябрьская, д.6</t>
  </si>
  <si>
    <t>Ярославская обл, Рыбинский р-он с.Приволжье</t>
  </si>
  <si>
    <t>Ярославская обл, Рыбинский р-онп.Лом, ул.Центральная, д.6</t>
  </si>
  <si>
    <t>Ярославская обл, Рыбинский р-он, Назаровский с/о, д.Болоново</t>
  </si>
  <si>
    <t>Ярославская обл, Рыбинский р-он, Назаровский с/о, д.Губино</t>
  </si>
  <si>
    <t>Ярославская обл, Рыбинский р-он, Назаровский с/о,д.Ермолино</t>
  </si>
  <si>
    <t>Ярославская обл, Рыбинский р-он, Назаровский с/о,д.Назарово, ул.Верхняя</t>
  </si>
  <si>
    <t>Ярославская обл, Рыбинский р-он, Назаровский с/о,д.Пирогово</t>
  </si>
  <si>
    <t>Ярославская обл, Рыбинский р-он, Назаровский с/о,д.Кушляево</t>
  </si>
  <si>
    <t>Ярославская обл, Рыбинский р-он, Назаровский с/о, д.Сельцо</t>
  </si>
  <si>
    <t xml:space="preserve">Ярославская обл, Рыбинский р-он, Назаровский с/о, п.Шашково, ул.Волжская,  </t>
  </si>
  <si>
    <t>Ярославская обл, Рыбинский р-он, Назаровский с/о,ул.Заречная</t>
  </si>
  <si>
    <t>Ярославская обл, Рыбинский р-он, Назаровский с/о,ул.Заречная,  Назаровское с/п</t>
  </si>
  <si>
    <t xml:space="preserve">Ярославская обл, Рыбинский р-он, Назаровский с/о,п.Шашково, ул.Набережна,  </t>
  </si>
  <si>
    <t xml:space="preserve">Ярославская обл, Рыбинский р-он, Назаровский с/о, п.Шашково, ул.Новая,  </t>
  </si>
  <si>
    <t xml:space="preserve">Ярославская обл, Рыбинский р-он, Назаровский с/о,п.Шашково, ул.Парковая,  </t>
  </si>
  <si>
    <t xml:space="preserve">Ярославская обл, Рыбинский р-он, Назаровский с/о,п.Шашково, ул.Садовая,  </t>
  </si>
  <si>
    <t xml:space="preserve">Ярославская обл, Рыбинский р-он, Назаровский с/о, п.Шашково, ул.Советская,  </t>
  </si>
  <si>
    <t xml:space="preserve">Ярославская обл, Рыбинский р-он, Назаровский с/о,п.Шашково, ул.Сосновая,  </t>
  </si>
  <si>
    <t xml:space="preserve">Ярославская обл, Рыбинский р-он, Назаровский с/о,п.Шашково, ул.Центральн,  </t>
  </si>
  <si>
    <t xml:space="preserve">Ярославская обл, Рыбинский р-он, Назаровский с/о, ул.Черемушки,  </t>
  </si>
  <si>
    <t xml:space="preserve">Ярославская обл, Рыбинский р-он, Назаровский с/о,п.Шашково, ул.Юбилейная,  </t>
  </si>
  <si>
    <t xml:space="preserve">Ярославская обл, Рыбинский р-он, Назаровский с/о, п.Шашково, ул.Юбилейная,  </t>
  </si>
  <si>
    <t>Ярославская обл, Рыбинский р-он, Назаровский с/о,п.Шашково</t>
  </si>
  <si>
    <t xml:space="preserve">Ярославская обл, Рыбинский р-он, Назаровский с/о, с.Спас, ул.Верхняя,  </t>
  </si>
  <si>
    <t>Ярославская обл, Рыбинский р-он, Назаровский с/о,д.Ивашево</t>
  </si>
  <si>
    <t>Ярославская обл, Рыбинский р-он, Назаровский с/о, д.Галзаков</t>
  </si>
  <si>
    <t xml:space="preserve">Ярославская обл, Рыбинский р-он, Назаровский с/о, ул.Нижняя, д.25., </t>
  </si>
  <si>
    <t>Ярославская обл, Рыбинский р-он, Назаровский с/о, д.Ераково</t>
  </si>
  <si>
    <t>Ярославская обл, Рыбинский р-он, Назаровский с/о, д.Фалелеево</t>
  </si>
  <si>
    <t>Ярославская обл., Рыбинский р-он, Огарковский с/о, с.Огарково ул. Гавриловская 76</t>
  </si>
  <si>
    <t xml:space="preserve">Ярославская обл., Рыбинский р-он, Огарковский с/ос.Огарково ул. Гавриловская </t>
  </si>
  <si>
    <t xml:space="preserve">Ярославская обл., Рыбинский р-он, Огарковский с/ос.Огарково ул. Гавриловская 76 </t>
  </si>
  <si>
    <t xml:space="preserve">Ярославская обл., Рыбинский р-он, Огарковский с/о, д. Волково, ул. В.А. Лапшина,, </t>
  </si>
  <si>
    <t>Ярославская обл., Рыбинский р-он, Огарковский с/о д.Б.Погорелово,</t>
  </si>
  <si>
    <t>Ярославская обл., Рыбинский р-он, Огарковский с/о, д.Шлыково, 24,</t>
  </si>
  <si>
    <t>с.Огарково, ул. Гавриловская, 76, 00-РН0297, 29.03.2019, 1.00</t>
  </si>
  <si>
    <t>Ярославская обл., Рыбинский р-он, Огарковский с/о д.Волково, ул.Шаванинская</t>
  </si>
  <si>
    <t>Ярославская обл., Рыбинский р-он, Огарковский с/од.Григорово.</t>
  </si>
  <si>
    <t>Ярославская обл., Рыбинский р-он, Огарковский с/о, д.Пахонино</t>
  </si>
  <si>
    <t xml:space="preserve">Ярославская обл., Рыбинский р-он, Огарковский, д. Большое </t>
  </si>
  <si>
    <t>Ярославская обл., Рыбинский р-он, Огарковский, с.Огарково, ул.Гавриловская, д.65</t>
  </si>
  <si>
    <t>Ярославская обл., Рыбинский р-он, Огарковский с/о, д.Сидорково</t>
  </si>
  <si>
    <t>Ярославская обл., Рыбинский р-он, Октябрьский с/о, д.Тамонки</t>
  </si>
  <si>
    <t>Ярославская обл., Рыбинский р-он, Октябрьский с/о, д.Гришенино</t>
  </si>
  <si>
    <t>Ярославская обл., Рыбинский р-он, Октябрьский с/о, п.Лом, ул.Пионерская, д.12</t>
  </si>
  <si>
    <t>Ярославская обл, Рыбинский р-он, Октябрьский с/о, д.Березники</t>
  </si>
  <si>
    <t>Ярославская обл, Рыбинский р-он, Октябрьский с/о,с.Панфилово</t>
  </si>
  <si>
    <t>Ярославская обл, Рыбинский р-он, Октябрьский с/ос.Панфилово, д.14.</t>
  </si>
  <si>
    <t>Ярославская обл, Рыбинский р-он, Октябрьский с/о, с.Никольское, ул.Центральная, д.25</t>
  </si>
  <si>
    <t>Ярославская обл, Рыбинский р-он,  п.Песочное, ул. Ком. Горка</t>
  </si>
  <si>
    <t>Ярославская обл, Рыбинский р-он,п.Песочное</t>
  </si>
  <si>
    <t xml:space="preserve"> Ярославская обл, Рыбинский р-он, п.Песочное, ул.Кировская, д.19, </t>
  </si>
  <si>
    <t xml:space="preserve">Ярославская обл, Рыбинский р-он,  п.Песочное, ул.Кировская, д.39, </t>
  </si>
  <si>
    <t>Ярославская обл, Рыбинский р-он,  п.Песочное, ул.Красноармейская, д.14</t>
  </si>
  <si>
    <t>Ярославская обл, Рыбинский р-он, п.Песочное, ул.Красногорская, д.74,</t>
  </si>
  <si>
    <t xml:space="preserve">Ярославская обл, Рыбинский р-он, п.Песочное, ул.Ленинская, д.12, </t>
  </si>
  <si>
    <t xml:space="preserve">Ярославская обл, Рыбинский р-он, п.Песочное, ул.Ленинская, д.35, </t>
  </si>
  <si>
    <t xml:space="preserve">Ярославская обл, Рыбинский р-он, п.Песочное, ул.Ленинская, д.66, </t>
  </si>
  <si>
    <t>Ярославская обл, Рыбинский р-он, п.Песочное, ул.Ярославская, д.9</t>
  </si>
  <si>
    <t>Ярославская обл, Рыбинский р-он, п.Песочное, ул.Ярославская, д.19</t>
  </si>
  <si>
    <t xml:space="preserve">Ярославская обл, Рыбинский р-он, п.Песочное, ул.Ленинская, д.81., </t>
  </si>
  <si>
    <t xml:space="preserve">Ярославская обл, Рыбинский р-он, п.Песочное, </t>
  </si>
  <si>
    <t>Ярославская обл, Рыбинский р-он, Глебовский с/о, с.Погорелка,ул.Малинников</t>
  </si>
  <si>
    <t>Ярославская обл, Рыбинский р-он, Глебовский с/о, д.Калита</t>
  </si>
  <si>
    <t xml:space="preserve">Ярославская обл, Рыбинский р-он, Глебовский с/о, с.Погорелка, ул. Центральная, </t>
  </si>
  <si>
    <t>Ярославская обл, Рыбинский р-он, Покровский с/о,  д.Выгорода</t>
  </si>
  <si>
    <t>Ярославская обл, Рыбинский р-он, Покровский с/о,  д. Новая, Покровский</t>
  </si>
  <si>
    <t>Ярославская обл, Рыбинский р-он, Покровский с/о,  д.Суховское</t>
  </si>
  <si>
    <t>Ярославская обл, Рыбинский р-он, Покровский с/о,  п. Кстово, Покров.</t>
  </si>
  <si>
    <t xml:space="preserve">Ярославская обл, Рыбинский р-он, Покровский с/о, п.И.Октября,ул.Октябрьская 6, </t>
  </si>
  <si>
    <t xml:space="preserve">Ярославская обл, Рыбинский р-он, Покровский с/о, п.И.Октября,ул.Советская 28, </t>
  </si>
  <si>
    <t xml:space="preserve">Ярославская обл, Рыбинский р-он, Покровский с/о, п.И.Октября,ул.Солнечная 6-8, </t>
  </si>
  <si>
    <t>Ярославская обл, Рыбинский р-он, Покровский с/о,  д. Демихово</t>
  </si>
  <si>
    <t>Ярославская обл, Рыбинский р-он, Покровский с/о,  д. Михалево</t>
  </si>
  <si>
    <t xml:space="preserve">Ярославская обл, Рыбинский р-он, Покровский с/о,  с.Никольское, ул.Лесная, </t>
  </si>
  <si>
    <t>Ярославская обл, Рыбинский р-он, Покровский с/о, с.Покров,ул.Октябрьская, д.9</t>
  </si>
  <si>
    <t>Ярославская обл, Рыбинский р-он, Покровский с/о,  д.Малая Киселиха, д.18</t>
  </si>
  <si>
    <t>Ярославская обл, Рыбинский р-он, Покровский с/о, д.Малая Киселиха, д.7</t>
  </si>
  <si>
    <t>Ярославская обл, Рыбинский р-он, Покровский с/о, ул.Центральная, д.25</t>
  </si>
  <si>
    <t>Ярославская обл, Рыбинский р-он, волжское с/п.,с.Сретенье, ул. Гулятино</t>
  </si>
  <si>
    <t>Колодец(ж/б кольца</t>
  </si>
  <si>
    <t xml:space="preserve">Ярославская обл, Рыбинский р-он, волжское с/п.,с.Сретенье, ул. Заполье у д 30, </t>
  </si>
  <si>
    <t xml:space="preserve">Ярославская обл, Рыбинский р-он, волжское с/п.,с.Сретенье, ул. Заполье у д 35, </t>
  </si>
  <si>
    <t>Ярославская обл, Рыбинский р-он, волжское с/п.,с.Сретенье, ул. Речная</t>
  </si>
  <si>
    <t>Ярославская обл, Рыбинский р-он, волжское с/п., д.Конюшино, д.9</t>
  </si>
  <si>
    <t>Ярославская обл, Рыбинский р-он, Судоверфский с/о,  п. Судоверфь, ул. Волжская, д.17</t>
  </si>
  <si>
    <t xml:space="preserve">Колодец бетон. </t>
  </si>
  <si>
    <t>Ярославская обл, Рыбинский р-он, Судоверфский с/оКолодец бетон. п. Судоверфь, ул. Волжская, д.53, 00-РН0222, 29.03.2019, 1.00</t>
  </si>
  <si>
    <t>Ярославская обл, Рыбинский р-он, Судоверфский с/о д.Андроново, д.15</t>
  </si>
  <si>
    <t>Ярославская обл, Рыбинский р-он, Судоверфский с/од.Артюшино, д.10</t>
  </si>
  <si>
    <t>Ярославская обл, Рыбинский р-он, Судоверфский с/о,  д.Архарово, д.16</t>
  </si>
  <si>
    <t>Ярославская обл, Рыбинский р-он, Судоверфский с/о, д.Б.Андрейково,д.13</t>
  </si>
  <si>
    <t>Ярославская обл, Рыбинский р-он, Судоверфский с/о,  д.Б.Дор, д.9</t>
  </si>
  <si>
    <t>Ярославская обл, Рыбинский р-он, Судоверфский с/о, д.Балобаново, д.20</t>
  </si>
  <si>
    <t>Ярославская обл, Рыбинский р-он, Судоверфский с/о,  д.Балобаново, д.28</t>
  </si>
  <si>
    <t>Ярославская обл, Рыбинский р-он, Судоверфский с/о, д.Банино, д.11</t>
  </si>
  <si>
    <t>Ярославская обл, Рыбинский р-он, Судоверфский с/о,  д.Болтинское, д.16</t>
  </si>
  <si>
    <t>Ярославская обл, Рыбинский р-он, Судоверфский с/о, д.Бошарово, д.2</t>
  </si>
  <si>
    <t>Ярославская обл, Рыбинский р-он, Судоверфский с/о,  д.Бурково, д.12</t>
  </si>
  <si>
    <t>Ярославская обл, Рыбинский р-он, Судоверфский с/о,  д.Васькино, д.10</t>
  </si>
  <si>
    <t>Ярославская обл, Рыбинский р-он, Судоверфский с/о, д.Волково, д.15</t>
  </si>
  <si>
    <t>Ярославская обл, Рыбинский р-он, Судоверфский с/о,  д.Гришкино, д.8</t>
  </si>
  <si>
    <t xml:space="preserve">Ярославская обл, Рыбинский р-он, Судоверфский с/о, </t>
  </si>
  <si>
    <t>Ярославская обл, Рыбинский р-он, Судоверфский с/о,  д.Диково, д.6</t>
  </si>
  <si>
    <t>Ярославская обл, Рыбинский р-он, Судоверфский с/о,  д.Дятлово, д.25</t>
  </si>
  <si>
    <t>Ярославская обл, Рыбинский р-он, Судоверфский с/о,  д.Залужье, д.25</t>
  </si>
  <si>
    <t>Ярославская обл, Рыбинский р-он, Судоверфский с/о,  д.Залужье, д.9</t>
  </si>
  <si>
    <t>Ярославская обл, Рыбинский р-он, Судоверфский с/о,  д.Израили, д.16</t>
  </si>
  <si>
    <t>Ярославская обл, Рыбинский р-он, Судоверфский с/о, д.Кабатово, д.12</t>
  </si>
  <si>
    <t>Ярославская обл, Рыбинский р-он, Судоверфский с/о, д.Кабатово, д.2</t>
  </si>
  <si>
    <t>Ярославская обл, Рыбинский р-он, Судоверфский с/о,  д.Колосово</t>
  </si>
  <si>
    <t>Ярославская обл, Рыбинский р-он, Судоверфский с/о,  д.Колосово, д.9</t>
  </si>
  <si>
    <t>Ярославская обл, Рыбинский р-он, Судоверфский с/о,  д.Копосово, д.21</t>
  </si>
  <si>
    <t>Ярославская обл, Рыбинский р-он, Судоверфский с/о,  д.Копосово, д.3</t>
  </si>
  <si>
    <t>Ярославская обл, Рыбинский р-он, Судоверфский с/о,  д.Кошелево, д.16</t>
  </si>
  <si>
    <t>Ярославская обл, Рыбинский р-он, Судоверфский с/о,  д.Кошелево, д.6</t>
  </si>
  <si>
    <t>Ярославская обл, Рыбинский р-он, Судоверфский с/о,  д.Куклино</t>
  </si>
  <si>
    <t>Ярославская обл, Рыбинский р-он, Судоверфский с/о,  д.Куклино, д.2</t>
  </si>
  <si>
    <t>Ярославская обл, Рыбинский р-он, Судоверфский с/о,  д.М.Дор, д.24</t>
  </si>
  <si>
    <t>Ярославская обл, Рыбинский р-он, Судоверфский с/о,  д.Мешково, д.20</t>
  </si>
  <si>
    <t>Ярославская обл, Рыбинский р-он, Судоверфский с/о,  д.Шишкино</t>
  </si>
  <si>
    <t>Ярославская обл, Рыбинский р-он, Судоверфский с/о, д. Глушицы, д.2</t>
  </si>
  <si>
    <t>Ярославская обл, Рыбинский р-он, Судоверфский с/о, д. Новый д.36</t>
  </si>
  <si>
    <t>Ярославская обл, Рыбинский р-он, Судоверфский с/о, д. Новый поселок,д.64</t>
  </si>
  <si>
    <t>Ярославская обл, Рыбинский р-он, Судоверфский с/о, д. Новый поселок,д.72</t>
  </si>
  <si>
    <t>Ярославская обл, Рыбинский р-он, Судоверфский с/о, д. Почесновики, д.10</t>
  </si>
  <si>
    <t>Ярославская обл, Рыбинский р-он, Судоверфский с/о, д. Почесновики, д.2</t>
  </si>
  <si>
    <t>Ярославская обл, Рыбинский р-он, Судоверфский с/о, д. Почесновики, д.28</t>
  </si>
  <si>
    <t>Ярославская обл, Рыбинский р-он, Судоверфский с/о, д. Рябухино, д.1</t>
  </si>
  <si>
    <t>Ярославская обл, Рыбинский р-он, Судоверфский с/о, д. Савино, д.9</t>
  </si>
  <si>
    <t>Ярославская обл, Рыбинский р-он, Судоверфский с/о, д. Свингино, д.64</t>
  </si>
  <si>
    <t>Ярославская обл, Рыбинский р-он, Судоверфский с/о, д. Стерлядево, д.26</t>
  </si>
  <si>
    <t>Ярославская обл, Рыбинский р-он, Судоверфский с/о, ,д. Стерлядево, д.41</t>
  </si>
  <si>
    <t>Ярославская обл, Рыбинский р-он, Судоверфский с/о, д. Харинская</t>
  </si>
  <si>
    <t>Ярославская обл, Рыбинский р-он, Судоверфский с/о, д. Харинская, д.4</t>
  </si>
  <si>
    <t>Ярославская обл, Рыбинский р-он, Судоверфский с/о, д. Харитоново, д.34</t>
  </si>
  <si>
    <t>Ярославская обл, Рыбинский р-он, Судоверфский с/о, д. Харитоново, д.5</t>
  </si>
  <si>
    <t>Ярославская обл, Рыбинский р-он, Судоверфский с/о, д. Шушково</t>
  </si>
  <si>
    <t>Ярославская обл, Рыбинский р-он, Судоверфский с/о, д. Шушково, д.5</t>
  </si>
  <si>
    <t>Ярославская обл, Рыбинский р-он, Судоверфский с/о, д. Юрьино, д.10</t>
  </si>
  <si>
    <t>Ярославская обл, Рыбинский р-он, Судоверфский с/о, д. Юрьино, д.41</t>
  </si>
  <si>
    <t>Ярославская обл, Рыбинский р-он, Судоверфский с/о, ,д. Якушево, д.4</t>
  </si>
  <si>
    <t xml:space="preserve">Ярославская обл, Рыбинский р-он, Судоверфский с/о,  д.Александровка, д.31, </t>
  </si>
  <si>
    <t xml:space="preserve">Колодец дер., </t>
  </si>
  <si>
    <t xml:space="preserve">Ярославская обл, Рыбинский р-он, Судоверфский с/о,   д.Андроново, д.11, </t>
  </si>
  <si>
    <t>Ярославская обл, Рыбинский р-он, Судоверфский с/о,   д.Архарово, д.47</t>
  </si>
  <si>
    <t xml:space="preserve">Ярославская обл, Рыбинский р-он, Судоверфский с/о,   д.Б.Паленово, д.13, </t>
  </si>
  <si>
    <t>Ярославская обл, Рыбинский р-он, Судоверфский с/о,  д.Банино, д.8</t>
  </si>
  <si>
    <t>Ярославская обл, Рыбинский р-он, Судоверфский с/о,  д.Бурково, д.10</t>
  </si>
  <si>
    <t>Ярославская обл, Рыбинский р-он, Судоверфский с/о,   д.Ворыгино, д.9</t>
  </si>
  <si>
    <t>Ярославская обл, Рыбинский р-он, Судоверфский с/о,  д.Гаврилково, д.4</t>
  </si>
  <si>
    <t>Ярославская обл, Рыбинский р-он, Судоверфский с/о,   д.Глушицы, д.15</t>
  </si>
  <si>
    <t>Ярославская обл, Рыбинский р-он, Судоверфский с/о,  д.Гришкино, д.16</t>
  </si>
  <si>
    <t>Ярославская обл, Рыбинский р-он, Судоверфский с/о,   д.Дятлово, д.17</t>
  </si>
  <si>
    <t>Ярославская обл, Рыбинский р-он, Судоверфский с/о,   д.Залужье, д.14</t>
  </si>
  <si>
    <t>Ярославская обл, Рыбинский р-он, Судоверфский с/о,   д.Коркино, д.3</t>
  </si>
  <si>
    <t xml:space="preserve">Ярославская обл, Рыбинский р-он, Судоверфский с/о,  д.М.Андрейково, д.11, </t>
  </si>
  <si>
    <t xml:space="preserve">Ярославская обл, Рыбинский р-он, Судоверфский с/о,   д.М.Андрейково, д.25, </t>
  </si>
  <si>
    <t xml:space="preserve">Ярославская обл, Рыбинский р-он, Судоверфский с/о,    д.Малинники, д.23, </t>
  </si>
  <si>
    <t xml:space="preserve">Ярославская обл, Рыбинский р-он, Судоверфский с/о,    д.Малинники, д.42, </t>
  </si>
  <si>
    <t xml:space="preserve">Ярославская обл, Рыбинский р-он, Судоверфский с/о,    д.Новый поселок, д.93, </t>
  </si>
  <si>
    <t>Ярославская обл, Рыбинский р-он, Судоверфский с/о,    д.Починок, д.8</t>
  </si>
  <si>
    <t>Ярославская обл, Рыбинский р-он, Судоверфский с/о,    д.Рябухино</t>
  </si>
  <si>
    <t>Ярославская обл, Рыбинский р-он, Судоверфский с/о,    д.Спешино, д.4</t>
  </si>
  <si>
    <t>Ярославская обл, Рыбинский р-он, Судоверфский с/о,    д.Спешино, д.7</t>
  </si>
  <si>
    <t xml:space="preserve">Ярославская обл, Рыбинский р-он, Судоверфский с/о,   д.Харитоново, д.34, </t>
  </si>
  <si>
    <t>Ярославская обл, Рыбинский р-он, Судоверфский с/о,    д.Шишкино</t>
  </si>
  <si>
    <t xml:space="preserve"> Ярославская обл, Рыбинский р-он, Судоверфский с/о,   п.Судоверфь, ул.Волжская, д.31</t>
  </si>
  <si>
    <t>Ярославская обл, Рыбинский р-он, Судоверфский с/о,    д.Мешково, д.13</t>
  </si>
  <si>
    <t>Ярославская обл, Рыбинский р-он, Судоверфский с/о,   д.Б.Андрейково,д.5</t>
  </si>
  <si>
    <t>Колодец ж/б</t>
  </si>
  <si>
    <t>Ярославская обл, Рыбинский р-он, Судоверфский с/о,   д.Завражье</t>
  </si>
  <si>
    <t>Ярославская обл, Рыбинский р-он, Судоверфский с/о,   д.Спешино, Макаровский с/о, 0</t>
  </si>
  <si>
    <t xml:space="preserve">Ярославская обл, Рыбинский р-он, Судоверфский с/о,    Макаровский с/о, д.Скорода, </t>
  </si>
  <si>
    <t xml:space="preserve">Ярославская обл, Рыбинский р-он, Судоверфский с/о,   д.Стерлядево, д.46 </t>
  </si>
  <si>
    <t>Ярославская обл, Рыбинский р-он, Судоверфский с/о,    д.Харитоново, д.16</t>
  </si>
  <si>
    <t xml:space="preserve"> Макаровский с/о, д.Большое Андрейково, д.9.</t>
  </si>
  <si>
    <t>Ярославская обл, Рыбинский р-он, Тихменевский с/о,  п.Тихменево, ул.Герцена у д11, 00-РН0026, 29.03.2019, 0.01</t>
  </si>
  <si>
    <t xml:space="preserve">Колодец (ж/б кольца) </t>
  </si>
  <si>
    <t>Ярославская обл, Рыбинский р-он, Тихменевский с/о,  п.Тихменево, ул. Мологская у д 8,</t>
  </si>
  <si>
    <t xml:space="preserve">Колодец дер.руб. </t>
  </si>
  <si>
    <t>Ярославская обл, Рыбинский р-он, Тихменевский с/о,  п.Тихменево, ул. Транспортн 14</t>
  </si>
  <si>
    <t>Ярославская обл, Рыбинский р-он, Тихменевский с/о, п.Тихменево, ул. Гоголя у д 14</t>
  </si>
  <si>
    <t xml:space="preserve">Ярославская обл, Рыбинский р-он, Тихменевский с/о, п.Тихменево, ул. Дачная у д 4, </t>
  </si>
  <si>
    <t>Ярославская обл, Рыбинский р-он, Тихменевский с/о, п.Тихменево, ул. Калинина у д 11</t>
  </si>
  <si>
    <t>Ярославская обл, Рыбинский р-он, Тихменевский с/о, п.Тихменево, ул. Кирова у д 10-12</t>
  </si>
  <si>
    <t>Ярославская обл, Рыбинский р-он, Тихменевский с/о, п.Тихменево, ул. Мологская у д 9</t>
  </si>
  <si>
    <t xml:space="preserve">Ярославская обл, Рыбинский р-он, Тихменевский с/о, п.Тихменево, ул. Пушкина у д 40, </t>
  </si>
  <si>
    <t xml:space="preserve">Ярославская обл, Рыбинский р-он, Тихменевский с/о, п.Тихменево, ул. Пушкина у д 68, </t>
  </si>
  <si>
    <t xml:space="preserve">Ярославская обл, Рыбинский р-он, Тихменевский с/о, п.Тихменево, ул. Садовая у д 7, </t>
  </si>
  <si>
    <t>Ярославская обл, Рыбинский р-он, Тихменевский с/о, п.Тихменево, ул. Фурманова у д 3</t>
  </si>
  <si>
    <t xml:space="preserve">Ярославская обл, Рыбинский р-он, Тихменевский с/о, п.Тихменево, ул.Гоголя у д 18, </t>
  </si>
  <si>
    <t>Колодец(ж/б кольца)</t>
  </si>
  <si>
    <t xml:space="preserve">Ярославская обл, Рыбинский р-он, Тихменевский с/о, п.Тихменево, ул.Кирова у д 22, </t>
  </si>
  <si>
    <t xml:space="preserve">Ярославская обл, Рыбинский р-он, Тихменевский с/о, п.Тихменево, ул.М.Горького у д6, </t>
  </si>
  <si>
    <t xml:space="preserve">Ярославская обл, Рыбинский р-он, Тихменевский с/о, п.Тихменево, ул.Мологская у д 1, </t>
  </si>
  <si>
    <t>Ярославская обл, Рыбинский р-он, Тихменевский с/о, п.Тихменево, ул. Ломоносова у д 4</t>
  </si>
  <si>
    <t>Ярославская обл, Рыбинский р-он, Тихменевский с/о, п.Тихменево, ул. Ломоносова у д5а</t>
  </si>
  <si>
    <t>Ярославская обл, Рыбинский р-он, Тихменевский с/о, Колодец(ж/б к-ца)п.Тихменево, ул.Кр.Партизан у д 6, 00-РН0032, 29.03.2019, 0.01</t>
  </si>
  <si>
    <t xml:space="preserve">Ярославская обл, Рыбинский р-он, Тихменевский с/о, .Тихменево, ул.Кр.Партизан у д10, </t>
  </si>
  <si>
    <t>Ярославская обл, Рыбинский р-он, Тихменевский с/о,  д. Федоровское</t>
  </si>
  <si>
    <t>Ярославская обл, Рыбинский р-он, Тихменевский с/о, д.Паздеринское</t>
  </si>
  <si>
    <t>Ярославская обл, Рыбинский р-он, Октябрьский с/о, п.Октябрьский</t>
  </si>
  <si>
    <t xml:space="preserve">Теплотрасса МОУ Октябрьска СООШ </t>
  </si>
  <si>
    <t>протяженность 78м, диаметр 76мм.</t>
  </si>
  <si>
    <t>Теплотрасса МДОУ  д/сад пос.Октябрьский</t>
  </si>
  <si>
    <t>протяженность 36 м, диаметр 76 мм.</t>
  </si>
  <si>
    <t>Ярославская обл., Рыбинский р-н,
Назаровский с/о,п. Кедровка</t>
  </si>
  <si>
    <t>Здание котельной (двухэтажное кирпичное)</t>
  </si>
  <si>
    <t>76:14:000000:885</t>
  </si>
  <si>
    <t>Ярославская область, Рыбинский р-он, Судоверфский с/о, д.Залужье</t>
  </si>
  <si>
    <t>Распределительные газовые сети</t>
  </si>
  <si>
    <t>газопровод высокого давления 8,15 м., газопровод низкого давления 1949 м.</t>
  </si>
  <si>
    <t>Казна</t>
  </si>
  <si>
    <t>Ярославская область, Рыбинский р-он, Тихменевский с/о, п.Тихменево, ул.Центральная, д.12</t>
  </si>
  <si>
    <t xml:space="preserve">Газопровод низкого давления </t>
  </si>
  <si>
    <t>1 диаметр 76, протяженность 52,0 м.;             2 диаметр 57, протяженность 35,10 м.</t>
  </si>
  <si>
    <t>Ярославская обоасть, Рыбинский р-он, Тихменевский с/о, п.Тихменево, ул.Тургенева, д.5</t>
  </si>
  <si>
    <t>1 диаметр 57, протяженнность 77,9м.,                    2 диаметр 25, протяженность 3,90 м.</t>
  </si>
  <si>
    <t>Ярославская обл, Рыбинский р-он, Тихменевский с/о,  п.Тихменево, ул.Тугаринова, д.15</t>
  </si>
  <si>
    <t>1диаметр 76, протяженность 53,о м.,                 2 диаметр 57, протяженность 68,9,                        3 диаметр 32, протяженность 3,00 м.</t>
  </si>
  <si>
    <t>Ярославская обл, Рыбинский р-он, Тихменевский с/о,  п.Тихменево, ул.Тугаринова, д.14</t>
  </si>
  <si>
    <t>1 диаметр 102, протяженность 124,6 м.,           2 диаметр 57, протяженность 18,9 м.</t>
  </si>
  <si>
    <t>Ярославская обл, Рыбинский р-он, Тихменевский с/о,  п.Тихменево, ул.Тугаринова, д.11</t>
  </si>
  <si>
    <t>1 диаметр 76, протяженность 54,5  м.;             2 диаметр 57, протяженность 38,4 м.</t>
  </si>
  <si>
    <t>Ярославская обл, Рыбинский р-он, Тихменевский с/о,  п.Тихменево, ул.Тугаринова, д.13</t>
  </si>
  <si>
    <t>1 диаметр 76, протяженность 57,3 м.,              2 диаметр 57, протяженность 76,4 м.</t>
  </si>
  <si>
    <t>Ярославская область, Рыбинский р-он, Тихменевский с/о, п.Тихменево, ул.Коммунистическая, д.5</t>
  </si>
  <si>
    <t>1 диаметр 57, протяженность 81,0м.</t>
  </si>
  <si>
    <t>Ярославская область, Рыбинский р-он, Тихменевский с/о, п.Тихменево, ул.Коммунистическая, д.7</t>
  </si>
  <si>
    <t>1диаметр 57, протяженность 96,0 м.</t>
  </si>
  <si>
    <t>Ярославская область, Рыбинский р-он, Тихменевский с/о, п.Тихменево, ул.Свердлова, д.24</t>
  </si>
  <si>
    <t>1 диаметр 57, протяженность 66,9 м</t>
  </si>
  <si>
    <t>Ярославская область, Рыбинский р-он, Тихменевский с/о, п.Тихменево, ул. Вокзальная, д.3</t>
  </si>
  <si>
    <t>1 диаметр 108, протяженность 36,8,                  2 диаметр 57, протяженность 70,9</t>
  </si>
  <si>
    <t>76:14:000000:762</t>
  </si>
  <si>
    <t>Ярославская обл, Рыбинский р-он, с.Глебово-д.Ларионово(с отводом на д. Ясенево)</t>
  </si>
  <si>
    <t>Газопровод д/подключения 6 отелей и др. туристических объектов</t>
  </si>
  <si>
    <t>протяженность 24457,48 м., мощность 5010 куб/час</t>
  </si>
  <si>
    <t>Ярославская область, Рыбинский р-он, Тихменевский с/о, п.Тихменево, ул.Тугаринова, .18</t>
  </si>
  <si>
    <t>Ярославская обл, Рыбинский р-он,  Шашковский с/о, п.Шашково, ул.Молодежная, д.2</t>
  </si>
  <si>
    <t>Недостроенное помещение детского сада</t>
  </si>
  <si>
    <t>76:20:000000:505</t>
  </si>
  <si>
    <t>Ярославская обл, г.Рыбинск, ул. Буксирная  д.12 кв. 66</t>
  </si>
  <si>
    <t>1 однокомнатная квартира(2 эт/5 эт. дома)</t>
  </si>
  <si>
    <t>Ярославская обл, г.Рыбинск, ул. Кирова, д.4 , кв.1</t>
  </si>
  <si>
    <t>4-х комнатная квартира,   помещения №№ 1,9,8,11,12,13,14</t>
  </si>
  <si>
    <t>Ярославская обл,  г.Рыбинск, ул.Тарнопольская,д. 8а кв.2</t>
  </si>
  <si>
    <t>Жилое помещение</t>
  </si>
  <si>
    <t>76:20:120201:2189</t>
  </si>
  <si>
    <t>Ярославская область, г.Рыбинск, ул.Кирова, д.4, кв. 81</t>
  </si>
  <si>
    <t>1-комнатная квартира (4/5)</t>
  </si>
  <si>
    <t>76:20:120201:2175</t>
  </si>
  <si>
    <t>Ярославская область, г.Рыбинск, ул.Кирова, д.4, кв.78</t>
  </si>
  <si>
    <t>2-комнатная квартира , 3 этаж</t>
  </si>
  <si>
    <t>76:20:120201:2144</t>
  </si>
  <si>
    <t>Ярославская область, г.Рыбинск, ул.Кирова, д.4, кв.71</t>
  </si>
  <si>
    <t>2-комнатная квартира , 1 этаж</t>
  </si>
  <si>
    <t>76:20:120201:2143</t>
  </si>
  <si>
    <t>Ярославская область, г.Рыбинск, ул.Кирова, д.4, кв.70</t>
  </si>
  <si>
    <t>76:20:120201:2155</t>
  </si>
  <si>
    <t>Ярославская область, г.Рыбинск, ул.Кирова, д.4, кв.53</t>
  </si>
  <si>
    <t>2-комнатная квартира , 2 этаж</t>
  </si>
  <si>
    <t>76:20:120201:2198</t>
  </si>
  <si>
    <t>Ярославская область, г.Рыбинск, ул.Кирова, д.4, кв.46</t>
  </si>
  <si>
    <t>1-комнатная квартира, 5 этаж</t>
  </si>
  <si>
    <t>76:20:120201:2136</t>
  </si>
  <si>
    <t>Ярославская область, г.Рыбинск, ул.Кирова, д.4, кв.17</t>
  </si>
  <si>
    <t>1-комнатная квартира, 1 этаж</t>
  </si>
  <si>
    <t>76:20:120201:2134</t>
  </si>
  <si>
    <t>Ярославская область, г.Рыбинск, ул.Кирова, д.4, кв.15</t>
  </si>
  <si>
    <t>76:20:120201:2147</t>
  </si>
  <si>
    <t>Ярославская область, г.Рыбинск, ул.Кирова, д.4, кв.5</t>
  </si>
  <si>
    <t>2-комнатная квартира, 2 этаж</t>
  </si>
  <si>
    <t>76:20:120201:2190</t>
  </si>
  <si>
    <t>Ярославская область, г.Рыбинск, ул.Кирова, д.4, кв.82</t>
  </si>
  <si>
    <t>2-комнатная квартира</t>
  </si>
  <si>
    <t>76:14:010210:2530</t>
  </si>
  <si>
    <t>Ярославская область, Рыбинский р-он, каменниковский с/о, п.Каменники, ул.Юбилейная, д.12,</t>
  </si>
  <si>
    <t>Помещение в здании стационара, Каменниковский дом сестринского ухода, (помещенияе I)</t>
  </si>
  <si>
    <t xml:space="preserve"> Ярославская область, Рыбинский  р-он, Назаровский с/о, с.Спасс, д.Артюкино</t>
  </si>
  <si>
    <t>Распределительные газовые сети для газоснабжения индивидуальных жилых домов п."Новый Спасс"</t>
  </si>
  <si>
    <t>Газопровод высокого давления 6307 м., газопровод низкого давления 944,44 м., ГРПШ-10-1 Премиум 133 шт.</t>
  </si>
  <si>
    <t>Ярославская область, Рыбинский р-он, Покровское с/п, д.Юркино</t>
  </si>
  <si>
    <t xml:space="preserve">Стелла "Рыбинский район" </t>
  </si>
  <si>
    <t>Ярославская область, Рыбинский р-он, Октябрьское с/п, д.Карповское</t>
  </si>
  <si>
    <t>76:20:070304:854</t>
  </si>
  <si>
    <t>Ярославская обл., г.Рыбинск, ул. 9 Мая, д.21, пом.I</t>
  </si>
  <si>
    <t>Помещение аптеки</t>
  </si>
  <si>
    <t>76:14:020245:1412</t>
  </si>
  <si>
    <t>Ярославская обл., Рыбинский р-он, Арефинский с/о, с. Арефино,                          ул. Советская, д.10</t>
  </si>
  <si>
    <t>Нежилое здание (здание клуба)</t>
  </si>
  <si>
    <t xml:space="preserve"> Ярославская обл., Рыбинский р-н,
Шашковский с/о,
п. Шашково,</t>
  </si>
  <si>
    <t xml:space="preserve"> Ярославская обл., Рыбинский р-н,
Тихменевский с/о,
п. Тихменево,</t>
  </si>
  <si>
    <t>Нежилые помещения в здании хоз.блока №1</t>
  </si>
  <si>
    <t xml:space="preserve"> Ярославская обл., Рыбинский р-н,
Арефинский с/о,
с. Арефино, Кооперативный пер. д.32</t>
  </si>
  <si>
    <t>Гараж деревянный</t>
  </si>
  <si>
    <t>Ярославская обл., Рыбинский р-н,
Волжский с/о,
п. Ермаково</t>
  </si>
  <si>
    <t>Ярославская обл., Рыбинский р-н,
Ломовский с/о,
д. Дюдьково</t>
  </si>
  <si>
    <t>Ярославская область, Рыбинский район, Глебовский с/о, п.Кобостово</t>
  </si>
  <si>
    <t>Помещение медпункта</t>
  </si>
  <si>
    <t>Ярославская обл., Рыбинский р-он, д.Починок-Болотово, ул.Стрелка, д.15</t>
  </si>
  <si>
    <t>Здание ФАПа</t>
  </si>
  <si>
    <t>76:14:010101:630</t>
  </si>
  <si>
    <t xml:space="preserve">Ярославская область, Рыбинский район, Каменниковский с/о, п.Каменники, </t>
  </si>
  <si>
    <t>Распределительный газопровод (2 очередь строительства)</t>
  </si>
  <si>
    <t>6067,2 м.</t>
  </si>
  <si>
    <t>76:14:000000:383</t>
  </si>
  <si>
    <t xml:space="preserve">Ярославская область, р-н Рыбинский, Начало трассы км 0+000 соответствует км 272+690 а/д Сергиев Посад-Калязин-Рыбинск-Череповец "Р-104". Конец трассы км 0+961 соответствует развилке улиц в д. Большое Погорелово. </t>
  </si>
  <si>
    <t>Автомобильная дорога общего пользования межмуниципального значения Милюшино-Большое Погорелово</t>
  </si>
  <si>
    <t>протяженность 961 м.</t>
  </si>
  <si>
    <t>76:14:000000:381</t>
  </si>
  <si>
    <t xml:space="preserve">Ярославская область, Рыбинский район, Начало трассы км 0+000 соответствует км 269+922 а/д Сергиев Посад-Калязин-Рыбинск-Череповец "Р-104". Конец трассы км 0+400 соответствует концу покрытия из ПГС в д. Ивановское. </t>
  </si>
  <si>
    <t>Автомобильная дорога общего пользования межмуниципального значения Милюшино-Ивановское</t>
  </si>
  <si>
    <t>протяженность 400 м.</t>
  </si>
  <si>
    <t>Ярославская обл., Рыбинский р-н,
Арефинский с/о,
с. Арефино, Кооперативный пер. , д.28</t>
  </si>
  <si>
    <t>Здание столовой</t>
  </si>
  <si>
    <t>Ярославская обл., Рыбинский р-н,
Арефинский с/о,
с. Арефино, ул.Ручейная, д.22"В", лит.А</t>
  </si>
  <si>
    <t>Мастерская №1</t>
  </si>
  <si>
    <t>76:14:050503:437</t>
  </si>
  <si>
    <t xml:space="preserve">Ярославская область, Рыбинский район, Песоченский с/о , п. Песочное, ул. Заводская, д. 25а, пом.2 </t>
  </si>
  <si>
    <t>Помещение</t>
  </si>
  <si>
    <t>Ярославская область, Рыбинский район, Песоченский с/о , п. Песочное,</t>
  </si>
  <si>
    <t>Ярославская обл., Рыбинский р-он,   п.Каменники, Энергетиков, д.4а</t>
  </si>
  <si>
    <t>Здание мастерской</t>
  </si>
  <si>
    <t>76:14:030401:646</t>
  </si>
  <si>
    <t>Ярославская обл., Рыбинский р-он, Назаровский с/о, д. Артюкино</t>
  </si>
  <si>
    <t>Газопровод  д.Артюкино</t>
  </si>
  <si>
    <t>протяженость 997,3 п.м.</t>
  </si>
  <si>
    <t>Ярославская обл., Рыбинский р-он</t>
  </si>
  <si>
    <t>Автодорога от участка                              г. Рыбинск-г. Пошехонье автодороги С. Посад-Рыбинск-Череповец до д. Староселье Аэродром</t>
  </si>
  <si>
    <t>протяженость   2600 м</t>
  </si>
  <si>
    <t>Ярославская обл., Рыбинский р-он, Покровский с/о, д. Малая Киселиха</t>
  </si>
  <si>
    <t>Газоснабжение жилых домов д. Малая Киселиха (распредилительный газопровод и ГРПШ к домам 1,4,5,6,7,9,10,11,14,15,17,18,21)</t>
  </si>
  <si>
    <t>протяженность 335,8</t>
  </si>
  <si>
    <t>Ярославская обл., Рыбинский р-он, Назаровский с/о, д. Назарово</t>
  </si>
  <si>
    <t>Газопровод д.Назарово</t>
  </si>
  <si>
    <t>1133,99 п.м.</t>
  </si>
  <si>
    <t>Ярославская область, Рыбинский р-он</t>
  </si>
  <si>
    <t>Автодорога от  с.Арефино -д.Кожевниково</t>
  </si>
  <si>
    <t>Ярославская обл, Рыбинский р-он, Судоверфский с/о,  п.Судоверфь, д.Балобаново , ул.Волжская</t>
  </si>
  <si>
    <t>Газификация жилых домов</t>
  </si>
  <si>
    <t>2290п.м.</t>
  </si>
  <si>
    <t>Ярославская область, Рыбинский р-он, Глебовское с\п,  с.Никололо-Корма</t>
  </si>
  <si>
    <t>протяженность 650 п.м</t>
  </si>
  <si>
    <t>Ярославская обл., Рыбинский р-он, Назаровский с/о, д.Кушляево</t>
  </si>
  <si>
    <t xml:space="preserve">Газопровод  </t>
  </si>
  <si>
    <t>1029,26 п.м.</t>
  </si>
  <si>
    <t>Ярославская  обл., Рыбинский р-он, Назаровский с/о, д.Фалилеево</t>
  </si>
  <si>
    <t xml:space="preserve">Газопровод </t>
  </si>
  <si>
    <t>889,84 п.м.</t>
  </si>
  <si>
    <t>Ярославская обл., Рыбинский р-он, Покровский с/о, п. Искра Октября</t>
  </si>
  <si>
    <t>Газификация п.Искра Октября(первый пусковой комплекс)</t>
  </si>
  <si>
    <t>Ярославская обл., Рыбинский р-он, Тхменевский с/о, п.Тихменево</t>
  </si>
  <si>
    <t>Распределительные газовые сети  (1 этап)</t>
  </si>
  <si>
    <t>газопровод среднего давления с установкой ГРПШ, газопровод низкого давления протяженность 2398,9 п.м.</t>
  </si>
  <si>
    <t>214м. ТК39- две чугунные задвижки ДУ 100, ТК40-две чугунные задвижки ДУ100.Тип прокладки подземная, двухтрубная.</t>
  </si>
  <si>
    <t>14м.ТК36-две чугунные задвижки ДУ50.Тип прокладки подземная, двухтрубная.</t>
  </si>
  <si>
    <t>76:14:010101:624</t>
  </si>
  <si>
    <t xml:space="preserve">Ярославская область, Рыбинского район, Глебовский с/о, с. Глебово </t>
  </si>
  <si>
    <t>Распределительные газовые сети (1 этап)</t>
  </si>
  <si>
    <t>76:14:010506:737</t>
  </si>
  <si>
    <t>Распределительные газовые сети (2 этап)</t>
  </si>
  <si>
    <t xml:space="preserve">Ярославская обл., Рыбинский р-н, Глебовский с/о,  с. Глебово </t>
  </si>
  <si>
    <t>Газопроводы-вводы к жилым домам (1 этап)</t>
  </si>
  <si>
    <t>Газопроводы-вводы к жилым домам (2 этап)</t>
  </si>
  <si>
    <t xml:space="preserve">Ярославская обл., Рыбинский р-н, Тихменевский с/о,  п. Тихменево </t>
  </si>
  <si>
    <t xml:space="preserve">Ярославская обл., Рыбинский р-н, Тихменевский с/о, п. Тихменево </t>
  </si>
  <si>
    <t>Газопроводы-вводы к жилым домам (3 этап)</t>
  </si>
  <si>
    <t xml:space="preserve"> Ярославская область, Рыбинского район, Тихменевский с/о, п. Тихменево</t>
  </si>
  <si>
    <t>газопровод высокого давления 636,3 п.м, газопровод низкого давления 6643,7 п.м., ГРПШ-05-2У1 1шт.</t>
  </si>
  <si>
    <t>Распределительные газовые сети (3 этап)</t>
  </si>
  <si>
    <t>газопровод среднего давления 31,1 п.м, газопровод низкого давлени 5294,9 п.м., ГРПШ-13-2НУ1 1шт.</t>
  </si>
  <si>
    <t>76:14:030407:271</t>
  </si>
  <si>
    <t>Ярославская обл., Рыбинский район, Назаровский с/о, с.Спасс</t>
  </si>
  <si>
    <t>Наружное газоснабжение</t>
  </si>
  <si>
    <t>76:14:030140:134</t>
  </si>
  <si>
    <t xml:space="preserve"> Ярославская обл., Рыбинский район, Назаровский с/о, д. Гаврилово</t>
  </si>
  <si>
    <t xml:space="preserve"> Ярославская область, Рыбинский район, Назаровский с/о, дер. Артюкино</t>
  </si>
  <si>
    <t>Распределительные газовые сети( 2 этап)</t>
  </si>
  <si>
    <t xml:space="preserve">Ярославская обл., Рыбинский р-он, г.Рыбинск,  ул. Волжская Набережная д. 197 </t>
  </si>
  <si>
    <t>Нежилые помещения (2 этаж)</t>
  </si>
  <si>
    <t>Ярославская область, Рыбинского район, Тихменевский с/о, п. Тихменево</t>
  </si>
  <si>
    <t>Реконструкция многоквартирных жилых домов с целью улучшения инженерно-технического обеспечения (2 этап)  ул.Свердлова (дд.5,7,9,16,18,20,22), ул. Садовая( дд.2,6,8,10,)ул. Мологская (дд.1,2,4,6,8,10,12,14,28,29), ул.Луговая (дд. 1,5,6,7), ул.Пушкина (дд.5,7,64,68)</t>
  </si>
  <si>
    <t>Реконструкция многоквартирных жилых домов с целью улучшения инженерно-технического обеспечения (3 этап) ул. Молодежная (д.2,3,4,7,10), ул.Ломоносова (д.3,5,5а), ул.Тургенева д.1,3,2,4,6,9,15,18), ул.Вокзальная (д.4,6,8,10), ул.Юбилейная(д.1,3,5), ул.Дачная д.12, ул.Клубная( д.7,5,11), ул.Тугаринова д.22, ул.Светлая (д.1,7,3,5) ул.Белинского (д.1,3,4,5,7,9)</t>
  </si>
  <si>
    <t>76:14:040401:545</t>
  </si>
  <si>
    <t xml:space="preserve"> Ярославская область,Рыбинский район, Покровский с/о, пос. Красная Горка, ул. Садовая</t>
  </si>
  <si>
    <t>Распределительные газовые сети коттеджного поселка</t>
  </si>
  <si>
    <t>Газопровод среднего давления 64,29 м, газопровод низкого давления 944,44 м, ГРПШ-07-2У1.Общая протяженность 1009 м.</t>
  </si>
  <si>
    <t>Ярославская обл., Рыбинский район, Глебовский с/о, с. Глебово</t>
  </si>
  <si>
    <t xml:space="preserve">Газопроводы-вводы к жилым домам </t>
  </si>
  <si>
    <t>Газопровод к жилым домам ул.Новая д.12, 21,  ул.Рыбзаводская д.9а, 43, ул.Волжская д.37, ул.Кузнецкая д.10, ул.Волжская, д.20, ул.Школьная д.8</t>
  </si>
  <si>
    <t>76:14:030417:68</t>
  </si>
  <si>
    <t xml:space="preserve"> Ярославская область, Рыбинский район, Назаровское сельское поселение, д. Погорелка (Шашковский с/о), земельный участок 10а </t>
  </si>
  <si>
    <t>76:14:040401:690</t>
  </si>
  <si>
    <t xml:space="preserve">Ярославская область, Рыбинский район, Покровский сельский округ, район села Покров </t>
  </si>
  <si>
    <t>76:14:040202:618</t>
  </si>
  <si>
    <t xml:space="preserve">Ярославская область, р-н Рыбинский, с/о Николо-Кормский, д Соколово, земельный участок № 28/5 </t>
  </si>
  <si>
    <t>76:14:040202:624</t>
  </si>
  <si>
    <t xml:space="preserve">Ярославская область, р-н Рыбинский, с/о Николо-Кормский, д Соколово, земельный участок № 28/11 </t>
  </si>
  <si>
    <t>76:14:020201:2</t>
  </si>
  <si>
    <t>Ярославская область, Рыбинский р-он, Огарковский с/о, а/дор. Милюшино-Погорелово</t>
  </si>
  <si>
    <t>76:14:020102:4</t>
  </si>
  <si>
    <t>Ярославская область, Рыбинский р-он, Огарковский с/о, а/дор. Милюшино-Ивановское</t>
  </si>
  <si>
    <t>76:14:050501:2842</t>
  </si>
  <si>
    <t>Ярославская область, Рыбинский район,  п. Песочное, ул. Красноармейская</t>
  </si>
  <si>
    <t>Модульная газовая котельная с оптимизацией тепловых сетей</t>
  </si>
  <si>
    <t>площадь 103,8 кв.м</t>
  </si>
  <si>
    <t>76:14:000000:317</t>
  </si>
  <si>
    <t xml:space="preserve">Ярославская обл, Рыбинский р-он, Макаровский с/о, </t>
  </si>
  <si>
    <t xml:space="preserve">Автодорога от Селиховского шоссе до территории в/ч 03705 </t>
  </si>
  <si>
    <t>76:14:010301:1328</t>
  </si>
  <si>
    <t>Ярославская область, Рыбинский район, Погорельский с/о, д.Ясенево</t>
  </si>
  <si>
    <t>Система наружного газоснабжения котеджного поселка</t>
  </si>
  <si>
    <t>Протяженность газопровода среднего давления 8598,15 м., протяженность газопровода высокого давления 61,55 м.</t>
  </si>
  <si>
    <t>Ярославская обл., Рыбинский район, Судоверфский с/о, д.Новый Поселок</t>
  </si>
  <si>
    <t>Протяженность 2633,02 м.п.</t>
  </si>
  <si>
    <t>Ярославская обл, Рыбинский р-он, Глебовское с/п, с.Погорелка</t>
  </si>
  <si>
    <t>Распределительные газовые сети в части устройства газопровода от межпоселкового газопровода высокого давления до ГРПШ-1</t>
  </si>
  <si>
    <t>Газопровод среднего давления до 0,3 Мпа, протяженность 575,6 м.п.</t>
  </si>
  <si>
    <t>Газопровод среднего давления до 0,3 Мпа, протяженность 4379,49  м.п.</t>
  </si>
  <si>
    <t>76:14:000000:615</t>
  </si>
  <si>
    <t xml:space="preserve">Ярославская область, Рыбинский район, Михайловский с/о </t>
  </si>
  <si>
    <t>Автомобильная дорога с.Сретенье - д.Куретниково, Волжское с/п</t>
  </si>
  <si>
    <t>протяженность 369 п.м.</t>
  </si>
  <si>
    <t>76:14:000000:686</t>
  </si>
  <si>
    <t xml:space="preserve">Ярославская область, р-н Рыбинский, с/о Арефинский </t>
  </si>
  <si>
    <t>Автодорога дер. Хламово - дер. Кишатино - дер. Кузовлево</t>
  </si>
  <si>
    <t>протяженность 2221 п.м.</t>
  </si>
  <si>
    <t>76:14:000000:938</t>
  </si>
  <si>
    <t xml:space="preserve">Ярославская область, Рыбинский муниципальный район, Назаровское сельское поселение, район деревни Хопылево </t>
  </si>
  <si>
    <t xml:space="preserve"> Автомобильная дорога общего пользования местного значения, проходящая вне границ населенных пунктов на территории Назаровского сельского поселения Рыбинского муниципального района Ярославской области "Рыбинск-Тутаев (л.б.) (до д. Помогалово)" - д. Хопылево) </t>
  </si>
  <si>
    <t>76:14:020201:141</t>
  </si>
  <si>
    <t xml:space="preserve">Ярославская область, р-н Рыбинский, с/о Огарковский </t>
  </si>
  <si>
    <t xml:space="preserve">Земельный участок ,автодорога Милюшино - д.Старово-, </t>
  </si>
  <si>
    <t xml:space="preserve"> пл.3670кв.м,</t>
  </si>
  <si>
    <t>76:14:020201:137</t>
  </si>
  <si>
    <t>Земельный участок ,автодорога Милюшино - д.Старово</t>
  </si>
  <si>
    <t xml:space="preserve"> пл. 120кв.м.</t>
  </si>
  <si>
    <t>76:14:020201:138</t>
  </si>
  <si>
    <t xml:space="preserve"> пл.5779кв.м.</t>
  </si>
  <si>
    <t xml:space="preserve"> 76:14:020201:139</t>
  </si>
  <si>
    <t>пл.178кв.м.</t>
  </si>
  <si>
    <t xml:space="preserve"> 76:14:020201:140</t>
  </si>
  <si>
    <t xml:space="preserve"> пл.1687кв.м.</t>
  </si>
  <si>
    <t>Ярославская область, Рыбинский район</t>
  </si>
  <si>
    <t xml:space="preserve">Автодорога  "Рыбинск-Арефино"- СНТ "Петушки" -СНТ "Возрождение", </t>
  </si>
  <si>
    <t>Автодорога  д. Оболтино- д. Прошино</t>
  </si>
  <si>
    <t>Автомобильная дорога д.Починок-д.Сайгатово Михайловский с/о, )</t>
  </si>
  <si>
    <t>Автомобильная дорога д.Чудиново-д.Горки</t>
  </si>
  <si>
    <t>76:14:010321:129</t>
  </si>
  <si>
    <t>Ярославская область, Рыбинский район, д.Калита</t>
  </si>
  <si>
    <t xml:space="preserve">Земельный участок </t>
  </si>
  <si>
    <t>76:14:000000:678</t>
  </si>
  <si>
    <t xml:space="preserve">Земельный участок автодорога д.Хламово-д.Кишатино, </t>
  </si>
  <si>
    <t xml:space="preserve">пл.41738м2, </t>
  </si>
  <si>
    <t>76:14:000000:801</t>
  </si>
  <si>
    <t xml:space="preserve">Земельный участок  1,автодорога д.Хопылево,Назаровское, </t>
  </si>
  <si>
    <t>пл.24574м2,</t>
  </si>
  <si>
    <t>76:14:000000:229</t>
  </si>
  <si>
    <t xml:space="preserve">Земельный участок , автодорога с.Сретенье-д.Куретников, </t>
  </si>
  <si>
    <t>пл.6546м2</t>
  </si>
  <si>
    <t>76:14:000000:241</t>
  </si>
  <si>
    <t xml:space="preserve">Земельный участок  ,автодорога с.Арефино-д.Кожевниково, </t>
  </si>
  <si>
    <t>пл.4434м2</t>
  </si>
  <si>
    <t xml:space="preserve">76:14:050403:291 </t>
  </si>
  <si>
    <t xml:space="preserve">земельный участок </t>
  </si>
  <si>
    <t>76:14:010401:942</t>
  </si>
  <si>
    <t>Земельный участок , автодорога д.Мешково-д.Н.Поселок-</t>
  </si>
  <si>
    <t>пл.15485м2</t>
  </si>
  <si>
    <t>76:14:010401:949</t>
  </si>
  <si>
    <t xml:space="preserve">Земельный участок , автодорога д.Завражье-д.Израили-д, </t>
  </si>
  <si>
    <t>пл.20201м2</t>
  </si>
  <si>
    <t>76:14:050402:255</t>
  </si>
  <si>
    <t xml:space="preserve">Земельный участок , автодорога п.Октябрьский-д.Потыпк, </t>
  </si>
  <si>
    <t>пл.23344м2</t>
  </si>
  <si>
    <t>76:14:050403:293</t>
  </si>
  <si>
    <t xml:space="preserve">Земельный участок  </t>
  </si>
  <si>
    <t>пл.6075кв.м</t>
  </si>
  <si>
    <t>76:14:050403:79</t>
  </si>
  <si>
    <t xml:space="preserve"> 76:14:050405:63</t>
  </si>
  <si>
    <t>76:14:050405:398</t>
  </si>
  <si>
    <t xml:space="preserve">76:14:050402:44 </t>
  </si>
  <si>
    <t>76:14:050403:290</t>
  </si>
  <si>
    <t>76:14:050405:397</t>
  </si>
  <si>
    <t xml:space="preserve">земельный участок  </t>
  </si>
  <si>
    <t xml:space="preserve"> 76:14:040401:2087</t>
  </si>
  <si>
    <t xml:space="preserve"> 76:14:050405:637</t>
  </si>
  <si>
    <t>76:14:050405:638</t>
  </si>
  <si>
    <t xml:space="preserve"> 76:14:000000:1258</t>
  </si>
  <si>
    <t>76:14:050402:258</t>
  </si>
  <si>
    <t>76:14:050402:259</t>
  </si>
  <si>
    <t>76:14:050402:260</t>
  </si>
  <si>
    <t>76:14:050405:400</t>
  </si>
  <si>
    <t>76:14:050405:401</t>
  </si>
  <si>
    <t>76:14:050405:402</t>
  </si>
  <si>
    <t>76:14:050403:78</t>
  </si>
  <si>
    <t>76:14:040401:2085</t>
  </si>
  <si>
    <t>76:14:040401:2086</t>
  </si>
  <si>
    <t xml:space="preserve"> 76:14:050401:253</t>
  </si>
  <si>
    <t xml:space="preserve"> 76:14:050302:342</t>
  </si>
  <si>
    <t xml:space="preserve"> 76:14:050302:343</t>
  </si>
  <si>
    <t xml:space="preserve"> 76:14:050302:346</t>
  </si>
  <si>
    <t>76:14:050402:45</t>
  </si>
  <si>
    <t>76:14:050401:252</t>
  </si>
  <si>
    <t>76:14:050401:254</t>
  </si>
  <si>
    <t>76:14:050401:250</t>
  </si>
  <si>
    <t>76:14:050302:345</t>
  </si>
  <si>
    <t>76:14:050401:251</t>
  </si>
  <si>
    <t>76:14:000000:21</t>
  </si>
  <si>
    <t xml:space="preserve">Земельный участок, 1,автодорога п.Ермаково-д.Котовка, </t>
  </si>
  <si>
    <t xml:space="preserve"> пл.20185кв.м</t>
  </si>
  <si>
    <t>76:14:050401:243</t>
  </si>
  <si>
    <t xml:space="preserve">Земельный участок ,автодорога д.Демидовское-д.Левино, </t>
  </si>
  <si>
    <t>пл.5787кв.м</t>
  </si>
  <si>
    <t>76:14:020302:445</t>
  </si>
  <si>
    <t xml:space="preserve">Земельный участок ,автодорога "Сергиев Посад-Калязи, </t>
  </si>
  <si>
    <t>пл.12204кв.м</t>
  </si>
  <si>
    <t>76:14:040402:79</t>
  </si>
  <si>
    <t xml:space="preserve">Земельный участок ,автодорога "Рыбинск-Ал.Пустынь"-д., </t>
  </si>
  <si>
    <t>пл.9077кв.м</t>
  </si>
  <si>
    <t>76:14:000000:289</t>
  </si>
  <si>
    <t>Земельный участок автодорога "Рыбинск-Арефино"-СНТ</t>
  </si>
  <si>
    <t>пл.8075кв.м</t>
  </si>
  <si>
    <t>76:14:000000:275</t>
  </si>
  <si>
    <t xml:space="preserve">Земельный участок ,автодорога "Рыбинск-БольшоеСело", </t>
  </si>
  <si>
    <t>пл.14562кв.м,</t>
  </si>
  <si>
    <t>76:14:000000:240</t>
  </si>
  <si>
    <t xml:space="preserve">Земельный участок ,автодорога д.Чудиново-д.Горки </t>
  </si>
  <si>
    <t>пл.6866 кв.м</t>
  </si>
  <si>
    <t>76:14:000000:239</t>
  </si>
  <si>
    <t xml:space="preserve">Земельный участок пл.7695кв.м,,автодорога с.Арефино-д.Наволоки, </t>
  </si>
  <si>
    <t>пл.7695кв.м</t>
  </si>
  <si>
    <t>76:14:000000:222</t>
  </si>
  <si>
    <t xml:space="preserve">Земельный участок ,автодорога д.Новинки -д.Крячково, </t>
  </si>
  <si>
    <t>пл.14003кв.м,</t>
  </si>
  <si>
    <t>76:14:050302:344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</si>
</sst>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[$-419]General"/>
    <numFmt numFmtId="166" formatCode="0.000"/>
    <numFmt numFmtId="167" formatCode="#,##0.00;[Red]#,##0.00"/>
    <numFmt numFmtId="168" formatCode="000000"/>
    <numFmt numFmtId="169" formatCode="000000000000"/>
    <numFmt numFmtId="170" formatCode="0;[Red]\-0"/>
    <numFmt numFmtId="171" formatCode="0.0_ ;[Red]\-0.0\ "/>
    <numFmt numFmtId="172" formatCode="0.00;[Red]\-0.0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Arial"/>
    </font>
    <font>
      <sz val="10"/>
      <name val="Arial Cyr"/>
      <family val="2"/>
      <charset val="204"/>
    </font>
    <font>
      <sz val="10"/>
      <color rgb="FF000000"/>
      <name val="Arial Cyr1"/>
      <charset val="204"/>
    </font>
    <font>
      <b/>
      <sz val="8"/>
      <color indexed="81"/>
      <name val="Tahoma"/>
      <family val="2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Arial Cyr"/>
      <charset val="204"/>
    </font>
    <font>
      <sz val="8"/>
      <color rgb="FFFF0000"/>
      <name val="Arial Cyr"/>
      <charset val="204"/>
    </font>
    <font>
      <sz val="8"/>
      <color theme="1"/>
      <name val="Arial Cyr"/>
      <charset val="204"/>
    </font>
    <font>
      <b/>
      <sz val="11"/>
      <color indexed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64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</font>
    <font>
      <b/>
      <u/>
      <sz val="12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b/>
      <sz val="10"/>
      <color indexed="24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color theme="1"/>
      <name val="Times New Roman"/>
      <family val="1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  <border>
      <left/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26"/>
      </right>
      <top style="thin">
        <color indexed="64"/>
      </top>
      <bottom style="thin">
        <color indexed="26"/>
      </bottom>
      <diagonal/>
    </border>
    <border>
      <left style="thin">
        <color indexed="26"/>
      </left>
      <right style="thin">
        <color indexed="64"/>
      </right>
      <top style="thin">
        <color indexed="64"/>
      </top>
      <bottom style="thin">
        <color indexed="26"/>
      </bottom>
      <diagonal/>
    </border>
    <border>
      <left/>
      <right style="thin">
        <color indexed="26"/>
      </right>
      <top style="thin">
        <color indexed="64"/>
      </top>
      <bottom/>
      <diagonal/>
    </border>
    <border>
      <left style="thin">
        <color indexed="26"/>
      </left>
      <right style="thin">
        <color indexed="26"/>
      </right>
      <top style="thin">
        <color indexed="64"/>
      </top>
      <bottom/>
      <diagonal/>
    </border>
    <border>
      <left style="thin">
        <color indexed="26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26"/>
      </top>
      <bottom style="thin">
        <color indexed="64"/>
      </bottom>
      <diagonal/>
    </border>
    <border>
      <left/>
      <right style="thin">
        <color indexed="64"/>
      </right>
      <top style="thin">
        <color indexed="26"/>
      </top>
      <bottom style="thin">
        <color indexed="64"/>
      </bottom>
      <diagonal/>
    </border>
    <border>
      <left/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/>
      <top/>
      <bottom style="thin">
        <color indexed="26"/>
      </bottom>
      <diagonal/>
    </border>
    <border>
      <left style="thin">
        <color indexed="64"/>
      </left>
      <right style="thin">
        <color indexed="29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9"/>
      </right>
      <top/>
      <bottom style="thin">
        <color indexed="29"/>
      </bottom>
      <diagonal/>
    </border>
    <border>
      <left/>
      <right/>
      <top/>
      <bottom style="thin">
        <color indexed="29"/>
      </bottom>
      <diagonal/>
    </border>
    <border>
      <left/>
      <right style="thin">
        <color indexed="64"/>
      </right>
      <top/>
      <bottom/>
      <diagonal/>
    </border>
    <border>
      <left style="thin">
        <color indexed="29"/>
      </left>
      <right style="thin">
        <color indexed="29"/>
      </right>
      <top/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/>
      <diagonal/>
    </border>
    <border>
      <left style="thin">
        <color indexed="29"/>
      </left>
      <right style="thin">
        <color indexed="29"/>
      </right>
      <top/>
      <bottom style="thin">
        <color indexed="29"/>
      </bottom>
      <diagonal/>
    </border>
    <border>
      <left style="thin">
        <color indexed="29"/>
      </left>
      <right style="thin">
        <color indexed="64"/>
      </right>
      <top style="thin">
        <color indexed="64"/>
      </top>
      <bottom/>
      <diagonal/>
    </border>
    <border>
      <left style="thin">
        <color indexed="29"/>
      </left>
      <right style="thin">
        <color indexed="64"/>
      </right>
      <top/>
      <bottom/>
      <diagonal/>
    </border>
    <border>
      <left style="thin">
        <color indexed="29"/>
      </left>
      <right/>
      <top/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/>
      <diagonal/>
    </border>
    <border>
      <left/>
      <right style="thin">
        <color indexed="29"/>
      </right>
      <top style="thin">
        <color indexed="29"/>
      </top>
      <bottom/>
      <diagonal/>
    </border>
    <border>
      <left style="thin">
        <color indexed="64"/>
      </left>
      <right style="thin">
        <color indexed="26"/>
      </right>
      <top style="thin">
        <color indexed="64"/>
      </top>
      <bottom style="thin">
        <color indexed="64"/>
      </bottom>
      <diagonal/>
    </border>
    <border>
      <left style="thin">
        <color indexed="26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6" fillId="0" borderId="0"/>
    <xf numFmtId="0" fontId="2" fillId="0" borderId="0"/>
    <xf numFmtId="165" fontId="7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 applyBorder="0" applyProtection="0"/>
  </cellStyleXfs>
  <cellXfs count="375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right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12" fillId="0" borderId="1" xfId="0" applyFont="1" applyBorder="1" applyAlignment="1">
      <alignment horizontal="center" vertical="top"/>
    </xf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0" fontId="14" fillId="0" borderId="1" xfId="0" applyFont="1" applyBorder="1"/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9" fillId="0" borderId="1" xfId="0" quotePrefix="1" applyFont="1" applyBorder="1" applyAlignment="1">
      <alignment horizontal="right" wrapText="1"/>
    </xf>
    <xf numFmtId="4" fontId="13" fillId="0" borderId="1" xfId="0" applyNumberFormat="1" applyFont="1" applyBorder="1" applyAlignment="1">
      <alignment horizontal="right" vertical="top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quotePrefix="1" applyFont="1" applyFill="1" applyBorder="1" applyAlignment="1">
      <alignment horizontal="center" vertical="center" wrapText="1"/>
    </xf>
    <xf numFmtId="2" fontId="13" fillId="0" borderId="1" xfId="0" quotePrefix="1" applyNumberFormat="1" applyFont="1" applyBorder="1" applyAlignment="1">
      <alignment horizontal="center" vertical="center" wrapText="1"/>
    </xf>
    <xf numFmtId="2" fontId="13" fillId="3" borderId="1" xfId="0" quotePrefix="1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5" fillId="0" borderId="1" xfId="2" quotePrefix="1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164" fontId="15" fillId="0" borderId="1" xfId="2" quotePrefix="1" applyNumberFormat="1" applyFont="1" applyBorder="1" applyAlignment="1">
      <alignment horizontal="center" vertical="center" wrapText="1"/>
    </xf>
    <xf numFmtId="4" fontId="15" fillId="0" borderId="1" xfId="3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vertical="center" wrapText="1"/>
    </xf>
    <xf numFmtId="0" fontId="13" fillId="0" borderId="1" xfId="0" applyFont="1" applyBorder="1" applyAlignment="1">
      <alignment horizontal="center" wrapText="1"/>
    </xf>
    <xf numFmtId="167" fontId="15" fillId="0" borderId="1" xfId="2" applyNumberFormat="1" applyFont="1" applyBorder="1" applyAlignment="1">
      <alignment horizontal="center" vertical="center"/>
    </xf>
    <xf numFmtId="167" fontId="15" fillId="0" borderId="1" xfId="6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top"/>
    </xf>
    <xf numFmtId="4" fontId="15" fillId="0" borderId="1" xfId="0" applyNumberFormat="1" applyFont="1" applyBorder="1" applyAlignment="1">
      <alignment horizontal="right" vertical="top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3" fillId="0" borderId="1" xfId="0" quotePrefix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" fontId="15" fillId="0" borderId="1" xfId="0" applyNumberFormat="1" applyFont="1" applyBorder="1" applyAlignment="1">
      <alignment vertical="center" wrapText="1"/>
    </xf>
    <xf numFmtId="1" fontId="13" fillId="0" borderId="1" xfId="0" quotePrefix="1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4" fontId="15" fillId="0" borderId="1" xfId="5" applyNumberFormat="1" applyFont="1" applyBorder="1" applyAlignment="1">
      <alignment horizontal="right" vertical="center"/>
    </xf>
    <xf numFmtId="2" fontId="13" fillId="0" borderId="1" xfId="0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5" fillId="0" borderId="1" xfId="2" applyFont="1" applyBorder="1" applyAlignment="1">
      <alignment vertical="center"/>
    </xf>
    <xf numFmtId="0" fontId="15" fillId="0" borderId="1" xfId="2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40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4" fontId="15" fillId="0" borderId="1" xfId="0" applyNumberFormat="1" applyFont="1" applyBorder="1" applyAlignment="1">
      <alignment horizontal="center" vertical="center" wrapText="1"/>
    </xf>
    <xf numFmtId="40" fontId="15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4" fontId="15" fillId="0" borderId="1" xfId="5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0" fontId="13" fillId="0" borderId="1" xfId="0" quotePrefix="1" applyFont="1" applyBorder="1" applyAlignment="1">
      <alignment horizontal="left" vertical="center" wrapText="1"/>
    </xf>
    <xf numFmtId="0" fontId="15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5" fillId="0" borderId="1" xfId="2" quotePrefix="1" applyFont="1" applyBorder="1" applyAlignment="1">
      <alignment horizontal="left" vertical="center" wrapText="1"/>
    </xf>
    <xf numFmtId="0" fontId="15" fillId="0" borderId="1" xfId="2" applyFont="1" applyBorder="1" applyAlignment="1">
      <alignment horizontal="left" vertical="center" wrapText="1"/>
    </xf>
    <xf numFmtId="0" fontId="15" fillId="0" borderId="1" xfId="3" quotePrefix="1" applyFont="1" applyBorder="1" applyAlignment="1">
      <alignment horizontal="left" vertical="center" wrapText="1"/>
    </xf>
    <xf numFmtId="1" fontId="15" fillId="0" borderId="1" xfId="3" quotePrefix="1" applyNumberFormat="1" applyFont="1" applyBorder="1" applyAlignment="1">
      <alignment horizontal="left" vertical="center" wrapText="1"/>
    </xf>
    <xf numFmtId="1" fontId="15" fillId="0" borderId="1" xfId="0" applyNumberFormat="1" applyFont="1" applyBorder="1" applyAlignment="1">
      <alignment horizontal="left" vertical="center" wrapText="1"/>
    </xf>
    <xf numFmtId="49" fontId="15" fillId="0" borderId="1" xfId="0" quotePrefix="1" applyNumberFormat="1" applyFont="1" applyBorder="1" applyAlignment="1">
      <alignment horizontal="left" vertical="center" wrapText="1"/>
    </xf>
    <xf numFmtId="0" fontId="15" fillId="0" borderId="1" xfId="2" applyFont="1" applyBorder="1" applyAlignment="1">
      <alignment horizontal="left" vertical="center"/>
    </xf>
    <xf numFmtId="2" fontId="15" fillId="3" borderId="1" xfId="0" applyNumberFormat="1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40" fontId="15" fillId="3" borderId="1" xfId="0" applyNumberFormat="1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1" fontId="15" fillId="3" borderId="1" xfId="0" applyNumberFormat="1" applyFont="1" applyFill="1" applyBorder="1" applyAlignment="1">
      <alignment horizontal="left" vertical="center"/>
    </xf>
    <xf numFmtId="0" fontId="13" fillId="0" borderId="1" xfId="0" quotePrefix="1" applyFont="1" applyBorder="1" applyAlignment="1">
      <alignment horizontal="left" vertical="center"/>
    </xf>
    <xf numFmtId="0" fontId="15" fillId="4" borderId="1" xfId="2" applyFont="1" applyFill="1" applyBorder="1" applyAlignment="1">
      <alignment horizontal="left" vertical="center" wrapText="1"/>
    </xf>
    <xf numFmtId="0" fontId="10" fillId="0" borderId="10" xfId="0" applyFont="1" applyBorder="1"/>
    <xf numFmtId="40" fontId="15" fillId="0" borderId="1" xfId="1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40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40" fontId="13" fillId="0" borderId="1" xfId="0" applyNumberFormat="1" applyFont="1" applyBorder="1" applyAlignment="1">
      <alignment horizontal="center" vertical="center"/>
    </xf>
    <xf numFmtId="165" fontId="22" fillId="0" borderId="1" xfId="4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quotePrefix="1" applyBorder="1" applyAlignment="1">
      <alignment horizontal="left" vertical="center" wrapText="1"/>
    </xf>
    <xf numFmtId="4" fontId="15" fillId="0" borderId="1" xfId="0" applyNumberFormat="1" applyFont="1" applyBorder="1" applyAlignment="1">
      <alignment vertical="center"/>
    </xf>
    <xf numFmtId="2" fontId="15" fillId="0" borderId="1" xfId="2" quotePrefix="1" applyNumberFormat="1" applyFont="1" applyBorder="1" applyAlignment="1">
      <alignment horizontal="center" vertical="center" wrapText="1"/>
    </xf>
    <xf numFmtId="2" fontId="15" fillId="0" borderId="1" xfId="6" applyNumberFormat="1" applyFont="1" applyBorder="1" applyAlignment="1">
      <alignment horizontal="center" vertical="center" wrapText="1"/>
    </xf>
    <xf numFmtId="2" fontId="15" fillId="0" borderId="1" xfId="7" applyNumberFormat="1" applyFont="1" applyBorder="1" applyAlignment="1">
      <alignment horizontal="center" vertical="center"/>
    </xf>
    <xf numFmtId="2" fontId="15" fillId="0" borderId="1" xfId="6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13" fillId="3" borderId="1" xfId="0" applyFont="1" applyFill="1" applyBorder="1" applyAlignment="1">
      <alignment vertical="center" wrapText="1"/>
    </xf>
    <xf numFmtId="0" fontId="15" fillId="4" borderId="1" xfId="5" applyFont="1" applyFill="1" applyBorder="1" applyAlignment="1">
      <alignment horizontal="center" vertical="center" wrapText="1"/>
    </xf>
    <xf numFmtId="0" fontId="15" fillId="0" borderId="1" xfId="7" applyFont="1" applyBorder="1" applyAlignment="1">
      <alignment horizontal="left" vertical="center" wrapText="1"/>
    </xf>
    <xf numFmtId="0" fontId="15" fillId="0" borderId="1" xfId="5" applyFont="1" applyBorder="1" applyAlignment="1">
      <alignment horizontal="left" vertical="center" wrapText="1"/>
    </xf>
    <xf numFmtId="14" fontId="13" fillId="4" borderId="1" xfId="0" applyNumberFormat="1" applyFont="1" applyFill="1" applyBorder="1" applyAlignment="1">
      <alignment vertical="center" wrapText="1"/>
    </xf>
    <xf numFmtId="0" fontId="15" fillId="0" borderId="1" xfId="2" applyFont="1" applyBorder="1" applyAlignment="1">
      <alignment horizontal="right" vertic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2" fontId="13" fillId="0" borderId="1" xfId="0" applyNumberFormat="1" applyFont="1" applyBorder="1" applyAlignment="1">
      <alignment vertical="center"/>
    </xf>
    <xf numFmtId="0" fontId="23" fillId="0" borderId="1" xfId="0" quotePrefix="1" applyFont="1" applyBorder="1" applyAlignment="1">
      <alignment vertical="center" wrapText="1"/>
    </xf>
    <xf numFmtId="12" fontId="15" fillId="0" borderId="1" xfId="0" quotePrefix="1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/>
    </xf>
    <xf numFmtId="2" fontId="1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wrapText="1"/>
    </xf>
    <xf numFmtId="0" fontId="15" fillId="0" borderId="1" xfId="6" applyFont="1" applyBorder="1" applyAlignment="1">
      <alignment horizontal="left" vertical="center" wrapText="1"/>
    </xf>
    <xf numFmtId="0" fontId="15" fillId="0" borderId="1" xfId="6" quotePrefix="1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49" fontId="13" fillId="0" borderId="1" xfId="0" quotePrefix="1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/>
    </xf>
    <xf numFmtId="49" fontId="15" fillId="0" borderId="1" xfId="6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1" fontId="15" fillId="0" borderId="1" xfId="0" quotePrefix="1" applyNumberFormat="1" applyFont="1" applyBorder="1" applyAlignment="1">
      <alignment horizontal="left" vertical="center" wrapText="1"/>
    </xf>
    <xf numFmtId="49" fontId="23" fillId="0" borderId="1" xfId="0" quotePrefix="1" applyNumberFormat="1" applyFont="1" applyBorder="1" applyAlignment="1">
      <alignment horizontal="left" vertical="center" wrapText="1"/>
    </xf>
    <xf numFmtId="169" fontId="23" fillId="0" borderId="1" xfId="0" applyNumberFormat="1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" fontId="13" fillId="0" borderId="1" xfId="0" quotePrefix="1" applyNumberFormat="1" applyFont="1" applyBorder="1" applyAlignment="1">
      <alignment horizontal="left" vertical="center" wrapText="1" shrinkToFit="1"/>
    </xf>
    <xf numFmtId="1" fontId="15" fillId="0" borderId="1" xfId="0" quotePrefix="1" applyNumberFormat="1" applyFont="1" applyBorder="1" applyAlignment="1">
      <alignment horizontal="left" vertical="center" wrapText="1" shrinkToFit="1"/>
    </xf>
    <xf numFmtId="49" fontId="15" fillId="0" borderId="1" xfId="0" quotePrefix="1" applyNumberFormat="1" applyFont="1" applyBorder="1" applyAlignment="1">
      <alignment horizontal="left" vertical="center" wrapText="1" shrinkToFit="1"/>
    </xf>
    <xf numFmtId="49" fontId="23" fillId="0" borderId="1" xfId="0" quotePrefix="1" applyNumberFormat="1" applyFont="1" applyBorder="1" applyAlignment="1">
      <alignment horizontal="left" vertical="center" wrapText="1" shrinkToFit="1"/>
    </xf>
    <xf numFmtId="165" fontId="22" fillId="0" borderId="1" xfId="4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1" fontId="15" fillId="2" borderId="1" xfId="0" applyNumberFormat="1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horizontal="left" vertical="center" wrapText="1"/>
    </xf>
    <xf numFmtId="40" fontId="13" fillId="0" borderId="1" xfId="0" applyNumberFormat="1" applyFont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23" fillId="0" borderId="1" xfId="0" quotePrefix="1" applyFont="1" applyBorder="1" applyAlignment="1">
      <alignment horizontal="left" vertical="center" wrapText="1"/>
    </xf>
    <xf numFmtId="46" fontId="23" fillId="0" borderId="1" xfId="0" applyNumberFormat="1" applyFont="1" applyBorder="1" applyAlignment="1">
      <alignment horizontal="left" vertical="center" wrapText="1"/>
    </xf>
    <xf numFmtId="165" fontId="22" fillId="0" borderId="1" xfId="4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4" fontId="15" fillId="4" borderId="1" xfId="5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4" fontId="24" fillId="3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1" fontId="15" fillId="0" borderId="1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left" wrapText="1"/>
    </xf>
    <xf numFmtId="1" fontId="15" fillId="0" borderId="1" xfId="0" applyNumberFormat="1" applyFont="1" applyBorder="1" applyAlignment="1">
      <alignment horizontal="left" wrapText="1"/>
    </xf>
    <xf numFmtId="2" fontId="15" fillId="0" borderId="1" xfId="0" applyNumberFormat="1" applyFont="1" applyBorder="1" applyAlignment="1">
      <alignment horizontal="center" wrapText="1"/>
    </xf>
    <xf numFmtId="2" fontId="15" fillId="0" borderId="1" xfId="8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170" fontId="15" fillId="0" borderId="1" xfId="0" applyNumberFormat="1" applyFont="1" applyBorder="1" applyAlignment="1">
      <alignment horizontal="right" vertical="top"/>
    </xf>
    <xf numFmtId="170" fontId="15" fillId="0" borderId="1" xfId="0" applyNumberFormat="1" applyFont="1" applyBorder="1" applyAlignment="1">
      <alignment horizontal="center" vertical="top"/>
    </xf>
    <xf numFmtId="171" fontId="15" fillId="0" borderId="1" xfId="0" applyNumberFormat="1" applyFont="1" applyBorder="1" applyAlignment="1">
      <alignment horizontal="center" vertical="center"/>
    </xf>
    <xf numFmtId="14" fontId="27" fillId="0" borderId="0" xfId="0" applyNumberFormat="1" applyFont="1"/>
    <xf numFmtId="0" fontId="28" fillId="0" borderId="0" xfId="0" applyFont="1"/>
    <xf numFmtId="0" fontId="29" fillId="0" borderId="0" xfId="0" applyFont="1" applyAlignment="1">
      <alignment vertical="top" wrapText="1"/>
    </xf>
    <xf numFmtId="0" fontId="30" fillId="0" borderId="0" xfId="0" applyFont="1"/>
    <xf numFmtId="0" fontId="31" fillId="0" borderId="0" xfId="0" applyFont="1"/>
    <xf numFmtId="0" fontId="11" fillId="0" borderId="0" xfId="0" applyFont="1" applyAlignment="1">
      <alignment vertical="top" wrapText="1"/>
    </xf>
    <xf numFmtId="0" fontId="32" fillId="5" borderId="0" xfId="0" applyFont="1" applyFill="1" applyAlignment="1">
      <alignment vertical="top" wrapText="1"/>
    </xf>
    <xf numFmtId="0" fontId="0" fillId="0" borderId="12" xfId="0" applyBorder="1"/>
    <xf numFmtId="0" fontId="32" fillId="5" borderId="3" xfId="0" applyFont="1" applyFill="1" applyBorder="1" applyAlignment="1">
      <alignment horizontal="center" vertical="center" wrapText="1"/>
    </xf>
    <xf numFmtId="0" fontId="0" fillId="0" borderId="18" xfId="0" applyBorder="1"/>
    <xf numFmtId="0" fontId="32" fillId="5" borderId="4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right" vertical="top"/>
    </xf>
    <xf numFmtId="0" fontId="32" fillId="6" borderId="26" xfId="0" applyFont="1" applyFill="1" applyBorder="1" applyAlignment="1">
      <alignment horizontal="right" vertical="top"/>
    </xf>
    <xf numFmtId="0" fontId="32" fillId="6" borderId="5" xfId="0" applyFont="1" applyFill="1" applyBorder="1" applyAlignment="1">
      <alignment horizontal="right" vertical="top"/>
    </xf>
    <xf numFmtId="172" fontId="32" fillId="6" borderId="5" xfId="0" applyNumberFormat="1" applyFont="1" applyFill="1" applyBorder="1" applyAlignment="1">
      <alignment horizontal="right" vertical="top"/>
    </xf>
    <xf numFmtId="0" fontId="32" fillId="6" borderId="6" xfId="0" applyFont="1" applyFill="1" applyBorder="1" applyAlignment="1">
      <alignment horizontal="right" vertical="top"/>
    </xf>
    <xf numFmtId="172" fontId="32" fillId="6" borderId="1" xfId="0" applyNumberFormat="1" applyFont="1" applyFill="1" applyBorder="1" applyAlignment="1">
      <alignment horizontal="right" vertical="top"/>
    </xf>
    <xf numFmtId="172" fontId="32" fillId="6" borderId="27" xfId="0" applyNumberFormat="1" applyFont="1" applyFill="1" applyBorder="1" applyAlignment="1">
      <alignment horizontal="right" vertical="top"/>
    </xf>
    <xf numFmtId="172" fontId="32" fillId="6" borderId="28" xfId="0" applyNumberFormat="1" applyFont="1" applyFill="1" applyBorder="1" applyAlignment="1">
      <alignment horizontal="right" vertical="top"/>
    </xf>
    <xf numFmtId="0" fontId="33" fillId="7" borderId="29" xfId="0" applyFont="1" applyFill="1" applyBorder="1" applyAlignment="1">
      <alignment horizontal="right" vertical="top"/>
    </xf>
    <xf numFmtId="0" fontId="33" fillId="7" borderId="30" xfId="0" applyFont="1" applyFill="1" applyBorder="1" applyAlignment="1">
      <alignment horizontal="right" vertical="top"/>
    </xf>
    <xf numFmtId="172" fontId="33" fillId="7" borderId="30" xfId="0" applyNumberFormat="1" applyFont="1" applyFill="1" applyBorder="1" applyAlignment="1">
      <alignment horizontal="right" vertical="top"/>
    </xf>
    <xf numFmtId="172" fontId="33" fillId="7" borderId="29" xfId="0" applyNumberFormat="1" applyFont="1" applyFill="1" applyBorder="1" applyAlignment="1">
      <alignment horizontal="right" vertical="top"/>
    </xf>
    <xf numFmtId="172" fontId="33" fillId="7" borderId="28" xfId="0" applyNumberFormat="1" applyFont="1" applyFill="1" applyBorder="1" applyAlignment="1">
      <alignment horizontal="right" vertical="top"/>
    </xf>
    <xf numFmtId="0" fontId="12" fillId="0" borderId="1" xfId="0" applyFont="1" applyBorder="1" applyAlignment="1">
      <alignment horizontal="right" vertical="top"/>
    </xf>
    <xf numFmtId="172" fontId="12" fillId="0" borderId="1" xfId="0" applyNumberFormat="1" applyFont="1" applyBorder="1" applyAlignment="1">
      <alignment horizontal="right" vertical="top"/>
    </xf>
    <xf numFmtId="172" fontId="12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 vertical="top"/>
    </xf>
    <xf numFmtId="172" fontId="12" fillId="0" borderId="0" xfId="0" applyNumberFormat="1" applyFont="1" applyAlignment="1">
      <alignment horizontal="right" vertical="top"/>
    </xf>
    <xf numFmtId="0" fontId="32" fillId="6" borderId="31" xfId="0" applyFont="1" applyFill="1" applyBorder="1" applyAlignment="1">
      <alignment horizontal="right" vertical="top"/>
    </xf>
    <xf numFmtId="40" fontId="32" fillId="6" borderId="31" xfId="0" applyNumberFormat="1" applyFont="1" applyFill="1" applyBorder="1" applyAlignment="1">
      <alignment horizontal="right" vertical="top"/>
    </xf>
    <xf numFmtId="40" fontId="32" fillId="6" borderId="32" xfId="0" applyNumberFormat="1" applyFont="1" applyFill="1" applyBorder="1" applyAlignment="1">
      <alignment horizontal="right" vertical="top"/>
    </xf>
    <xf numFmtId="40" fontId="33" fillId="7" borderId="30" xfId="0" applyNumberFormat="1" applyFont="1" applyFill="1" applyBorder="1" applyAlignment="1">
      <alignment horizontal="right" vertical="top"/>
    </xf>
    <xf numFmtId="40" fontId="33" fillId="7" borderId="0" xfId="0" applyNumberFormat="1" applyFont="1" applyFill="1" applyAlignment="1">
      <alignment horizontal="right" vertical="top"/>
    </xf>
    <xf numFmtId="40" fontId="12" fillId="0" borderId="1" xfId="0" applyNumberFormat="1" applyFont="1" applyBorder="1" applyAlignment="1">
      <alignment horizontal="right" vertical="top"/>
    </xf>
    <xf numFmtId="40" fontId="32" fillId="6" borderId="0" xfId="0" applyNumberFormat="1" applyFont="1" applyFill="1" applyAlignment="1">
      <alignment horizontal="right" vertical="top"/>
    </xf>
    <xf numFmtId="40" fontId="33" fillId="7" borderId="5" xfId="0" applyNumberFormat="1" applyFont="1" applyFill="1" applyBorder="1" applyAlignment="1">
      <alignment horizontal="right" vertical="top"/>
    </xf>
    <xf numFmtId="0" fontId="33" fillId="7" borderId="5" xfId="0" applyFont="1" applyFill="1" applyBorder="1" applyAlignment="1">
      <alignment horizontal="right" vertical="top"/>
    </xf>
    <xf numFmtId="40" fontId="12" fillId="0" borderId="5" xfId="0" applyNumberFormat="1" applyFont="1" applyBorder="1" applyAlignment="1">
      <alignment horizontal="right" vertical="top"/>
    </xf>
    <xf numFmtId="0" fontId="12" fillId="0" borderId="5" xfId="0" applyFont="1" applyBorder="1" applyAlignment="1">
      <alignment horizontal="right" vertical="top"/>
    </xf>
    <xf numFmtId="40" fontId="12" fillId="0" borderId="0" xfId="0" applyNumberFormat="1" applyFont="1" applyAlignment="1">
      <alignment horizontal="right" vertical="top"/>
    </xf>
    <xf numFmtId="40" fontId="12" fillId="0" borderId="30" xfId="0" applyNumberFormat="1" applyFont="1" applyBorder="1" applyAlignment="1">
      <alignment horizontal="right" vertical="top"/>
    </xf>
    <xf numFmtId="40" fontId="12" fillId="0" borderId="7" xfId="0" applyNumberFormat="1" applyFont="1" applyBorder="1" applyAlignment="1">
      <alignment horizontal="right" vertical="top"/>
    </xf>
    <xf numFmtId="0" fontId="12" fillId="0" borderId="6" xfId="0" applyFont="1" applyBorder="1" applyAlignment="1">
      <alignment horizontal="right" vertical="top"/>
    </xf>
    <xf numFmtId="40" fontId="32" fillId="6" borderId="5" xfId="0" applyNumberFormat="1" applyFont="1" applyFill="1" applyBorder="1" applyAlignment="1">
      <alignment horizontal="right" vertical="top"/>
    </xf>
    <xf numFmtId="40" fontId="32" fillId="6" borderId="33" xfId="0" applyNumberFormat="1" applyFont="1" applyFill="1" applyBorder="1" applyAlignment="1">
      <alignment horizontal="right" vertical="top"/>
    </xf>
    <xf numFmtId="0" fontId="12" fillId="0" borderId="31" xfId="0" applyFont="1" applyBorder="1" applyAlignment="1">
      <alignment horizontal="right" vertical="top"/>
    </xf>
    <xf numFmtId="172" fontId="12" fillId="0" borderId="31" xfId="0" applyNumberFormat="1" applyFont="1" applyBorder="1" applyAlignment="1">
      <alignment horizontal="right" vertical="top"/>
    </xf>
    <xf numFmtId="0" fontId="12" fillId="0" borderId="34" xfId="0" applyFont="1" applyBorder="1" applyAlignment="1">
      <alignment horizontal="right" vertical="top"/>
    </xf>
    <xf numFmtId="0" fontId="12" fillId="0" borderId="26" xfId="0" applyFont="1" applyBorder="1" applyAlignment="1">
      <alignment horizontal="right" vertical="top"/>
    </xf>
    <xf numFmtId="172" fontId="12" fillId="0" borderId="5" xfId="0" applyNumberFormat="1" applyFont="1" applyBorder="1" applyAlignment="1">
      <alignment horizontal="right" vertical="top"/>
    </xf>
    <xf numFmtId="0" fontId="32" fillId="6" borderId="7" xfId="0" applyFont="1" applyFill="1" applyBorder="1" applyAlignment="1">
      <alignment horizontal="right" vertical="top"/>
    </xf>
    <xf numFmtId="172" fontId="32" fillId="6" borderId="0" xfId="0" applyNumberFormat="1" applyFont="1" applyFill="1" applyAlignment="1">
      <alignment horizontal="right" vertical="top"/>
    </xf>
    <xf numFmtId="172" fontId="33" fillId="7" borderId="5" xfId="0" applyNumberFormat="1" applyFont="1" applyFill="1" applyBorder="1" applyAlignment="1">
      <alignment horizontal="right" vertical="top"/>
    </xf>
    <xf numFmtId="0" fontId="33" fillId="7" borderId="6" xfId="0" applyFont="1" applyFill="1" applyBorder="1" applyAlignment="1">
      <alignment horizontal="right" vertical="top"/>
    </xf>
    <xf numFmtId="0" fontId="33" fillId="7" borderId="7" xfId="0" applyFont="1" applyFill="1" applyBorder="1" applyAlignment="1">
      <alignment horizontal="right" vertical="top"/>
    </xf>
    <xf numFmtId="172" fontId="33" fillId="7" borderId="0" xfId="0" applyNumberFormat="1" applyFont="1" applyFill="1" applyAlignment="1">
      <alignment horizontal="right" vertical="top"/>
    </xf>
    <xf numFmtId="0" fontId="12" fillId="0" borderId="30" xfId="0" applyFont="1" applyBorder="1" applyAlignment="1">
      <alignment horizontal="right" vertical="top"/>
    </xf>
    <xf numFmtId="0" fontId="12" fillId="0" borderId="7" xfId="0" applyFont="1" applyBorder="1" applyAlignment="1">
      <alignment horizontal="right" vertical="top"/>
    </xf>
    <xf numFmtId="172" fontId="12" fillId="0" borderId="30" xfId="0" applyNumberFormat="1" applyFont="1" applyBorder="1" applyAlignment="1">
      <alignment horizontal="right" vertical="top"/>
    </xf>
    <xf numFmtId="172" fontId="32" fillId="6" borderId="31" xfId="0" applyNumberFormat="1" applyFont="1" applyFill="1" applyBorder="1" applyAlignment="1">
      <alignment horizontal="right" vertical="top"/>
    </xf>
    <xf numFmtId="172" fontId="32" fillId="6" borderId="33" xfId="0" applyNumberFormat="1" applyFont="1" applyFill="1" applyBorder="1" applyAlignment="1">
      <alignment horizontal="right" vertical="top"/>
    </xf>
    <xf numFmtId="0" fontId="33" fillId="7" borderId="35" xfId="0" applyFont="1" applyFill="1" applyBorder="1" applyAlignment="1">
      <alignment horizontal="right" vertical="top"/>
    </xf>
    <xf numFmtId="0" fontId="33" fillId="7" borderId="36" xfId="0" applyFont="1" applyFill="1" applyBorder="1" applyAlignment="1">
      <alignment horizontal="right" vertical="top"/>
    </xf>
    <xf numFmtId="0" fontId="32" fillId="6" borderId="34" xfId="0" applyFont="1" applyFill="1" applyBorder="1" applyAlignment="1">
      <alignment horizontal="right" vertical="top"/>
    </xf>
    <xf numFmtId="172" fontId="32" fillId="6" borderId="32" xfId="0" applyNumberFormat="1" applyFont="1" applyFill="1" applyBorder="1" applyAlignment="1">
      <alignment horizontal="right" vertical="top"/>
    </xf>
    <xf numFmtId="40" fontId="12" fillId="0" borderId="31" xfId="0" applyNumberFormat="1" applyFont="1" applyBorder="1" applyAlignment="1">
      <alignment horizontal="right" vertical="top"/>
    </xf>
    <xf numFmtId="40" fontId="12" fillId="0" borderId="29" xfId="0" applyNumberFormat="1" applyFont="1" applyBorder="1" applyAlignment="1">
      <alignment horizontal="right" vertical="top"/>
    </xf>
    <xf numFmtId="40" fontId="12" fillId="0" borderId="26" xfId="0" applyNumberFormat="1" applyFont="1" applyBorder="1" applyAlignment="1">
      <alignment horizontal="right" vertical="top"/>
    </xf>
    <xf numFmtId="40" fontId="32" fillId="6" borderId="28" xfId="0" applyNumberFormat="1" applyFont="1" applyFill="1" applyBorder="1" applyAlignment="1">
      <alignment horizontal="right" vertical="top"/>
    </xf>
    <xf numFmtId="40" fontId="34" fillId="5" borderId="1" xfId="0" applyNumberFormat="1" applyFont="1" applyFill="1" applyBorder="1" applyAlignment="1">
      <alignment horizontal="right" vertical="top"/>
    </xf>
    <xf numFmtId="40" fontId="34" fillId="5" borderId="21" xfId="0" applyNumberFormat="1" applyFont="1" applyFill="1" applyBorder="1" applyAlignment="1">
      <alignment horizontal="right" vertical="top"/>
    </xf>
    <xf numFmtId="40" fontId="34" fillId="5" borderId="22" xfId="0" applyNumberFormat="1" applyFont="1" applyFill="1" applyBorder="1" applyAlignment="1">
      <alignment horizontal="right" vertical="top"/>
    </xf>
    <xf numFmtId="0" fontId="34" fillId="5" borderId="22" xfId="0" applyFont="1" applyFill="1" applyBorder="1" applyAlignment="1">
      <alignment horizontal="right" vertical="top"/>
    </xf>
    <xf numFmtId="0" fontId="34" fillId="5" borderId="23" xfId="0" applyFont="1" applyFill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2" fontId="15" fillId="0" borderId="1" xfId="0" applyNumberFormat="1" applyFont="1" applyBorder="1" applyAlignment="1">
      <alignment horizontal="right" vertical="top"/>
    </xf>
    <xf numFmtId="0" fontId="13" fillId="0" borderId="1" xfId="0" applyFont="1" applyBorder="1" applyAlignment="1">
      <alignment horizontal="right" vertical="top"/>
    </xf>
    <xf numFmtId="0" fontId="20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168" fontId="15" fillId="0" borderId="1" xfId="0" applyNumberFormat="1" applyFont="1" applyBorder="1" applyAlignment="1">
      <alignment horizontal="left" vertical="center" wrapText="1"/>
    </xf>
    <xf numFmtId="168" fontId="13" fillId="0" borderId="1" xfId="0" applyNumberFormat="1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33" fillId="7" borderId="30" xfId="0" applyFont="1" applyFill="1" applyBorder="1" applyAlignment="1">
      <alignment vertical="top" wrapText="1" indent="2"/>
    </xf>
    <xf numFmtId="172" fontId="33" fillId="7" borderId="30" xfId="0" applyNumberFormat="1" applyFont="1" applyFill="1" applyBorder="1" applyAlignment="1">
      <alignment horizontal="right" vertical="top"/>
    </xf>
    <xf numFmtId="0" fontId="12" fillId="0" borderId="1" xfId="0" applyFont="1" applyBorder="1" applyAlignment="1">
      <alignment vertical="top" wrapText="1" indent="4"/>
    </xf>
    <xf numFmtId="172" fontId="12" fillId="0" borderId="1" xfId="0" applyNumberFormat="1" applyFont="1" applyBorder="1" applyAlignment="1">
      <alignment horizontal="right" vertical="top"/>
    </xf>
    <xf numFmtId="0" fontId="34" fillId="5" borderId="37" xfId="0" applyFont="1" applyFill="1" applyBorder="1" applyAlignment="1">
      <alignment vertical="top"/>
    </xf>
    <xf numFmtId="0" fontId="34" fillId="5" borderId="38" xfId="0" applyFont="1" applyFill="1" applyBorder="1" applyAlignment="1">
      <alignment vertical="top"/>
    </xf>
    <xf numFmtId="40" fontId="34" fillId="5" borderId="22" xfId="0" applyNumberFormat="1" applyFont="1" applyFill="1" applyBorder="1" applyAlignment="1">
      <alignment horizontal="right" vertical="top"/>
    </xf>
    <xf numFmtId="0" fontId="12" fillId="0" borderId="5" xfId="0" applyFont="1" applyBorder="1" applyAlignment="1">
      <alignment vertical="top" wrapText="1" indent="4"/>
    </xf>
    <xf numFmtId="40" fontId="12" fillId="0" borderId="5" xfId="0" applyNumberFormat="1" applyFont="1" applyBorder="1" applyAlignment="1">
      <alignment horizontal="right" vertical="top"/>
    </xf>
    <xf numFmtId="0" fontId="32" fillId="6" borderId="7" xfId="0" applyFont="1" applyFill="1" applyBorder="1" applyAlignment="1">
      <alignment vertical="top" wrapText="1"/>
    </xf>
    <xf numFmtId="0" fontId="32" fillId="6" borderId="5" xfId="0" applyFont="1" applyFill="1" applyBorder="1" applyAlignment="1">
      <alignment vertical="top" wrapText="1"/>
    </xf>
    <xf numFmtId="172" fontId="32" fillId="6" borderId="5" xfId="0" applyNumberFormat="1" applyFont="1" applyFill="1" applyBorder="1" applyAlignment="1">
      <alignment horizontal="right" vertical="top"/>
    </xf>
    <xf numFmtId="40" fontId="12" fillId="0" borderId="1" xfId="0" applyNumberFormat="1" applyFont="1" applyBorder="1" applyAlignment="1">
      <alignment horizontal="right" vertical="top"/>
    </xf>
    <xf numFmtId="0" fontId="12" fillId="0" borderId="31" xfId="0" applyFont="1" applyBorder="1" applyAlignment="1">
      <alignment vertical="top" wrapText="1" indent="4"/>
    </xf>
    <xf numFmtId="172" fontId="12" fillId="0" borderId="5" xfId="0" applyNumberFormat="1" applyFont="1" applyBorder="1" applyAlignment="1">
      <alignment horizontal="right" vertical="top"/>
    </xf>
    <xf numFmtId="40" fontId="33" fillId="7" borderId="30" xfId="0" applyNumberFormat="1" applyFont="1" applyFill="1" applyBorder="1" applyAlignment="1">
      <alignment horizontal="right" vertical="top"/>
    </xf>
    <xf numFmtId="0" fontId="32" fillId="6" borderId="31" xfId="0" applyFont="1" applyFill="1" applyBorder="1" applyAlignment="1">
      <alignment vertical="top" wrapText="1"/>
    </xf>
    <xf numFmtId="40" fontId="32" fillId="6" borderId="31" xfId="0" applyNumberFormat="1" applyFont="1" applyFill="1" applyBorder="1" applyAlignment="1">
      <alignment horizontal="right" vertical="top"/>
    </xf>
    <xf numFmtId="40" fontId="32" fillId="6" borderId="5" xfId="0" applyNumberFormat="1" applyFont="1" applyFill="1" applyBorder="1" applyAlignment="1">
      <alignment horizontal="right" vertical="top"/>
    </xf>
    <xf numFmtId="0" fontId="32" fillId="6" borderId="26" xfId="0" applyFont="1" applyFill="1" applyBorder="1" applyAlignment="1">
      <alignment vertical="top" wrapText="1"/>
    </xf>
    <xf numFmtId="0" fontId="33" fillId="7" borderId="5" xfId="0" applyFont="1" applyFill="1" applyBorder="1" applyAlignment="1">
      <alignment vertical="top" wrapText="1" indent="2"/>
    </xf>
    <xf numFmtId="40" fontId="33" fillId="7" borderId="5" xfId="0" applyNumberFormat="1" applyFont="1" applyFill="1" applyBorder="1" applyAlignment="1">
      <alignment horizontal="right" vertical="top"/>
    </xf>
    <xf numFmtId="0" fontId="12" fillId="0" borderId="30" xfId="0" applyFont="1" applyBorder="1" applyAlignment="1">
      <alignment vertical="top" wrapText="1" indent="4"/>
    </xf>
    <xf numFmtId="40" fontId="12" fillId="0" borderId="30" xfId="0" applyNumberFormat="1" applyFont="1" applyBorder="1" applyAlignment="1">
      <alignment horizontal="right" vertical="top"/>
    </xf>
    <xf numFmtId="40" fontId="12" fillId="0" borderId="31" xfId="0" applyNumberFormat="1" applyFont="1" applyBorder="1" applyAlignment="1">
      <alignment horizontal="right" vertical="top"/>
    </xf>
    <xf numFmtId="0" fontId="33" fillId="7" borderId="29" xfId="0" applyFont="1" applyFill="1" applyBorder="1" applyAlignment="1">
      <alignment vertical="top" wrapText="1" indent="2"/>
    </xf>
    <xf numFmtId="0" fontId="32" fillId="6" borderId="24" xfId="0" applyFont="1" applyFill="1" applyBorder="1" applyAlignment="1">
      <alignment vertical="top" wrapText="1"/>
    </xf>
    <xf numFmtId="0" fontId="32" fillId="6" borderId="25" xfId="0" applyFont="1" applyFill="1" applyBorder="1" applyAlignment="1">
      <alignment vertical="top" wrapText="1"/>
    </xf>
    <xf numFmtId="0" fontId="32" fillId="5" borderId="3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0" fontId="32" fillId="5" borderId="19" xfId="0" applyFont="1" applyFill="1" applyBorder="1" applyAlignment="1">
      <alignment horizontal="center" vertical="center" wrapText="1"/>
    </xf>
    <xf numFmtId="0" fontId="32" fillId="5" borderId="20" xfId="0" applyFont="1" applyFill="1" applyBorder="1" applyAlignment="1">
      <alignment horizontal="center" vertical="center" wrapText="1"/>
    </xf>
    <xf numFmtId="0" fontId="32" fillId="5" borderId="11" xfId="0" applyFont="1" applyFill="1" applyBorder="1" applyAlignment="1">
      <alignment vertical="top" wrapText="1"/>
    </xf>
    <xf numFmtId="0" fontId="32" fillId="5" borderId="13" xfId="0" applyFont="1" applyFill="1" applyBorder="1" applyAlignment="1">
      <alignment vertical="top" wrapText="1"/>
    </xf>
    <xf numFmtId="0" fontId="32" fillId="5" borderId="14" xfId="0" applyFont="1" applyFill="1" applyBorder="1" applyAlignment="1">
      <alignment vertical="top" wrapText="1"/>
    </xf>
    <xf numFmtId="0" fontId="32" fillId="5" borderId="15" xfId="0" applyFont="1" applyFill="1" applyBorder="1" applyAlignment="1">
      <alignment vertical="top" wrapText="1"/>
    </xf>
    <xf numFmtId="0" fontId="32" fillId="5" borderId="21" xfId="0" applyFont="1" applyFill="1" applyBorder="1" applyAlignment="1">
      <alignment vertical="top" wrapText="1"/>
    </xf>
    <xf numFmtId="0" fontId="32" fillId="5" borderId="16" xfId="0" applyFont="1" applyFill="1" applyBorder="1" applyAlignment="1">
      <alignment vertical="top" wrapText="1"/>
    </xf>
    <xf numFmtId="0" fontId="32" fillId="5" borderId="22" xfId="0" applyFont="1" applyFill="1" applyBorder="1" applyAlignment="1">
      <alignment vertical="top" wrapText="1"/>
    </xf>
    <xf numFmtId="0" fontId="32" fillId="5" borderId="23" xfId="0" applyFont="1" applyFill="1" applyBorder="1" applyAlignment="1">
      <alignment vertical="top" wrapText="1"/>
    </xf>
    <xf numFmtId="0" fontId="32" fillId="5" borderId="17" xfId="0" applyFont="1" applyFill="1" applyBorder="1" applyAlignment="1">
      <alignment vertical="top" wrapText="1"/>
    </xf>
    <xf numFmtId="0" fontId="26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vertical="top" wrapText="1"/>
    </xf>
    <xf numFmtId="0" fontId="15" fillId="0" borderId="1" xfId="0" applyFont="1" applyBorder="1" applyAlignment="1">
      <alignment horizontal="left" vertical="top"/>
    </xf>
    <xf numFmtId="166" fontId="15" fillId="0" borderId="1" xfId="0" applyNumberFormat="1" applyFont="1" applyBorder="1" applyAlignment="1">
      <alignment horizontal="right" vertical="top"/>
    </xf>
    <xf numFmtId="0" fontId="13" fillId="0" borderId="1" xfId="0" applyFont="1" applyBorder="1" applyAlignment="1">
      <alignment horizontal="left" vertical="top" wrapText="1" indent="2"/>
    </xf>
    <xf numFmtId="166" fontId="13" fillId="0" borderId="1" xfId="0" applyNumberFormat="1" applyFont="1" applyBorder="1" applyAlignment="1">
      <alignment horizontal="right" vertical="top"/>
    </xf>
    <xf numFmtId="0" fontId="13" fillId="0" borderId="1" xfId="0" applyFont="1" applyBorder="1" applyAlignment="1">
      <alignment horizontal="left" vertical="top" wrapText="1" indent="4"/>
    </xf>
    <xf numFmtId="0" fontId="15" fillId="0" borderId="1" xfId="0" applyFont="1" applyBorder="1" applyAlignment="1">
      <alignment horizontal="left" vertical="top" wrapText="1" indent="6"/>
    </xf>
    <xf numFmtId="0" fontId="1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center" vertical="top"/>
    </xf>
    <xf numFmtId="0" fontId="36" fillId="0" borderId="39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/>
    </xf>
    <xf numFmtId="0" fontId="37" fillId="0" borderId="1" xfId="0" quotePrefix="1" applyFont="1" applyBorder="1" applyAlignment="1">
      <alignment horizontal="center" vertical="top" wrapText="1"/>
    </xf>
    <xf numFmtId="1" fontId="37" fillId="4" borderId="1" xfId="0" applyNumberFormat="1" applyFont="1" applyFill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0" fontId="37" fillId="4" borderId="1" xfId="0" applyFont="1" applyFill="1" applyBorder="1" applyAlignment="1">
      <alignment horizontal="center" vertical="top" wrapText="1"/>
    </xf>
    <xf numFmtId="0" fontId="37" fillId="0" borderId="1" xfId="6" quotePrefix="1" applyFont="1" applyBorder="1" applyAlignment="1">
      <alignment horizontal="center" vertical="top" wrapText="1"/>
    </xf>
    <xf numFmtId="164" fontId="37" fillId="0" borderId="1" xfId="2" quotePrefix="1" applyNumberFormat="1" applyFont="1" applyBorder="1" applyAlignment="1">
      <alignment horizontal="center" vertical="top" wrapText="1"/>
    </xf>
    <xf numFmtId="0" fontId="37" fillId="0" borderId="1" xfId="2" quotePrefix="1" applyFont="1" applyBorder="1" applyAlignment="1">
      <alignment horizontal="center" vertical="top" wrapText="1"/>
    </xf>
    <xf numFmtId="0" fontId="37" fillId="0" borderId="1" xfId="6" applyFont="1" applyBorder="1" applyAlignment="1">
      <alignment horizontal="center" vertical="top" wrapText="1"/>
    </xf>
    <xf numFmtId="46" fontId="37" fillId="0" borderId="1" xfId="0" applyNumberFormat="1" applyFont="1" applyBorder="1" applyAlignment="1">
      <alignment horizontal="center" vertical="top"/>
    </xf>
    <xf numFmtId="0" fontId="37" fillId="0" borderId="1" xfId="2" applyFont="1" applyBorder="1" applyAlignment="1">
      <alignment horizontal="center" vertical="top" wrapText="1"/>
    </xf>
    <xf numFmtId="0" fontId="37" fillId="0" borderId="1" xfId="0" quotePrefix="1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3" fontId="37" fillId="0" borderId="1" xfId="0" applyNumberFormat="1" applyFont="1" applyBorder="1" applyAlignment="1">
      <alignment horizontal="center" vertical="top" wrapText="1"/>
    </xf>
    <xf numFmtId="165" fontId="37" fillId="0" borderId="1" xfId="4" applyFont="1" applyBorder="1" applyAlignment="1">
      <alignment horizontal="center" vertical="top" wrapText="1"/>
    </xf>
    <xf numFmtId="40" fontId="37" fillId="3" borderId="1" xfId="0" applyNumberFormat="1" applyFont="1" applyFill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2" fontId="37" fillId="0" borderId="1" xfId="0" applyNumberFormat="1" applyFont="1" applyBorder="1" applyAlignment="1">
      <alignment horizontal="center" vertical="top" wrapText="1"/>
    </xf>
    <xf numFmtId="170" fontId="37" fillId="0" borderId="1" xfId="0" applyNumberFormat="1" applyFont="1" applyBorder="1" applyAlignment="1">
      <alignment horizontal="center" vertical="top" wrapText="1"/>
    </xf>
    <xf numFmtId="0" fontId="37" fillId="0" borderId="1" xfId="4" applyNumberFormat="1" applyFont="1" applyBorder="1" applyAlignment="1">
      <alignment horizontal="center" vertical="top" wrapText="1"/>
    </xf>
    <xf numFmtId="39" fontId="37" fillId="0" borderId="1" xfId="4" applyNumberFormat="1" applyFont="1" applyBorder="1" applyAlignment="1">
      <alignment horizontal="center" vertical="top" wrapText="1"/>
    </xf>
    <xf numFmtId="0" fontId="37" fillId="0" borderId="1" xfId="4" applyNumberFormat="1" applyFont="1" applyBorder="1" applyAlignment="1">
      <alignment horizontal="center" vertical="top"/>
    </xf>
    <xf numFmtId="0" fontId="39" fillId="4" borderId="1" xfId="0" applyFont="1" applyFill="1" applyBorder="1" applyAlignment="1">
      <alignment horizontal="center" vertical="top" wrapText="1"/>
    </xf>
    <xf numFmtId="0" fontId="38" fillId="0" borderId="1" xfId="0" quotePrefix="1" applyFont="1" applyBorder="1" applyAlignment="1">
      <alignment horizontal="center" vertical="top" wrapText="1"/>
    </xf>
    <xf numFmtId="0" fontId="37" fillId="0" borderId="1" xfId="9" applyFont="1" applyBorder="1" applyAlignment="1">
      <alignment horizontal="center" vertical="top" wrapText="1"/>
    </xf>
    <xf numFmtId="0" fontId="37" fillId="0" borderId="1" xfId="10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2" fontId="38" fillId="0" borderId="1" xfId="0" applyNumberFormat="1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/>
    </xf>
    <xf numFmtId="0" fontId="38" fillId="0" borderId="1" xfId="0" applyFont="1" applyBorder="1" applyAlignment="1">
      <alignment horizontal="center" vertical="top"/>
    </xf>
    <xf numFmtId="0" fontId="41" fillId="0" borderId="1" xfId="0" applyFont="1" applyBorder="1" applyAlignment="1">
      <alignment vertical="top" wrapText="1"/>
    </xf>
  </cellXfs>
  <cellStyles count="11">
    <cellStyle name="Excel Built-in Normal" xfId="4" xr:uid="{2B9F0CFD-A69C-4025-83F8-64708E22C3CA}"/>
    <cellStyle name="Обычный" xfId="0" builtinId="0"/>
    <cellStyle name="Обычный 2" xfId="2" xr:uid="{42F31F17-178E-47DE-B7E7-0335DBBFC15E}"/>
    <cellStyle name="Обычный 2 2" xfId="3" xr:uid="{9B425671-EF3B-4E1E-BD51-39D025EB4BDB}"/>
    <cellStyle name="Обычный 2 3" xfId="10" xr:uid="{FB234089-AE95-44E9-A3B3-59CC56C0187D}"/>
    <cellStyle name="Обычный 3" xfId="9" xr:uid="{2A80B087-0FA3-4180-868C-D9B3310F7C83}"/>
    <cellStyle name="Обычный_АРМР1" xfId="8" xr:uid="{3CC9D8EB-77ED-4509-9437-264F424C855B}"/>
    <cellStyle name="Обычный_Лист1" xfId="5" xr:uid="{ACBCF714-C037-4324-BDB8-E2B5E801AC54}"/>
    <cellStyle name="Обычный_Лист2" xfId="6" xr:uid="{3232CEAD-9D8B-446C-B6C1-4CA41F885C39}"/>
    <cellStyle name="Обычный_Лист3" xfId="1" xr:uid="{4E346E8D-B08A-4ABB-8C9D-5AA9E72D944A}"/>
    <cellStyle name="Обычный_Недвижимое" xfId="7" xr:uid="{728FE6C2-584B-4928-B1E2-E29EFA0B860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693DC-6C74-4C3A-A9F6-CD93263DC93D}">
  <dimension ref="A1:G841"/>
  <sheetViews>
    <sheetView tabSelected="1" workbookViewId="0">
      <selection activeCell="F3" sqref="F3"/>
    </sheetView>
  </sheetViews>
  <sheetFormatPr defaultRowHeight="15"/>
  <cols>
    <col min="1" max="1" width="15" customWidth="1"/>
    <col min="2" max="2" width="19.42578125" customWidth="1"/>
    <col min="3" max="3" width="20.5703125" customWidth="1"/>
    <col min="4" max="4" width="20.42578125" customWidth="1"/>
    <col min="5" max="5" width="21" customWidth="1"/>
    <col min="6" max="6" width="15.5703125" customWidth="1"/>
    <col min="7" max="7" width="18.7109375" customWidth="1"/>
  </cols>
  <sheetData>
    <row r="1" spans="1:7" ht="126" customHeight="1">
      <c r="A1" s="341" t="s">
        <v>1407</v>
      </c>
      <c r="B1" s="342" t="s">
        <v>1408</v>
      </c>
      <c r="C1" s="343" t="s">
        <v>1409</v>
      </c>
      <c r="D1" s="343" t="s">
        <v>1410</v>
      </c>
      <c r="E1" s="343" t="s">
        <v>1411</v>
      </c>
      <c r="F1" s="343" t="s">
        <v>1412</v>
      </c>
      <c r="G1" s="343" t="s">
        <v>1413</v>
      </c>
    </row>
    <row r="2" spans="1:7" ht="66.75" customHeight="1">
      <c r="A2" s="344">
        <v>1</v>
      </c>
      <c r="B2" s="345">
        <v>2011000001</v>
      </c>
      <c r="C2" s="346" t="s">
        <v>39</v>
      </c>
      <c r="D2" s="347" t="s">
        <v>1414</v>
      </c>
      <c r="E2" s="348" t="s">
        <v>40</v>
      </c>
      <c r="F2" s="348">
        <v>442.2</v>
      </c>
      <c r="G2" s="348" t="s">
        <v>1415</v>
      </c>
    </row>
    <row r="3" spans="1:7" ht="71.25" customHeight="1">
      <c r="A3" s="344">
        <v>2</v>
      </c>
      <c r="B3" s="344">
        <v>2011000002</v>
      </c>
      <c r="C3" s="346"/>
      <c r="D3" s="347" t="s">
        <v>1414</v>
      </c>
      <c r="E3" s="348" t="s">
        <v>42</v>
      </c>
      <c r="F3" s="348">
        <v>37.5</v>
      </c>
      <c r="G3" s="348" t="s">
        <v>1415</v>
      </c>
    </row>
    <row r="4" spans="1:7" ht="63.75">
      <c r="A4" s="344">
        <v>3</v>
      </c>
      <c r="B4" s="344">
        <v>2011000004</v>
      </c>
      <c r="C4" s="344"/>
      <c r="D4" s="347" t="s">
        <v>1414</v>
      </c>
      <c r="E4" s="347" t="s">
        <v>1416</v>
      </c>
      <c r="F4" s="347"/>
      <c r="G4" s="348" t="s">
        <v>1415</v>
      </c>
    </row>
    <row r="5" spans="1:7" ht="63.75">
      <c r="A5" s="344">
        <v>4</v>
      </c>
      <c r="B5" s="345">
        <v>2011000005</v>
      </c>
      <c r="C5" s="344"/>
      <c r="D5" s="347" t="s">
        <v>1414</v>
      </c>
      <c r="E5" s="347" t="s">
        <v>1417</v>
      </c>
      <c r="F5" s="347"/>
      <c r="G5" s="348" t="s">
        <v>1415</v>
      </c>
    </row>
    <row r="6" spans="1:7" ht="63.75">
      <c r="A6" s="344">
        <v>5</v>
      </c>
      <c r="B6" s="344">
        <v>2011000006</v>
      </c>
      <c r="C6" s="344"/>
      <c r="D6" s="347" t="s">
        <v>1414</v>
      </c>
      <c r="E6" s="347" t="s">
        <v>1418</v>
      </c>
      <c r="F6" s="347"/>
      <c r="G6" s="348" t="s">
        <v>1415</v>
      </c>
    </row>
    <row r="7" spans="1:7" ht="63.75">
      <c r="A7" s="344">
        <v>6</v>
      </c>
      <c r="B7" s="345">
        <v>2011000007</v>
      </c>
      <c r="C7" s="344"/>
      <c r="D7" s="347" t="s">
        <v>1414</v>
      </c>
      <c r="E7" s="347" t="s">
        <v>1419</v>
      </c>
      <c r="F7" s="347"/>
      <c r="G7" s="348" t="s">
        <v>1415</v>
      </c>
    </row>
    <row r="8" spans="1:7" ht="63.75">
      <c r="A8" s="344">
        <v>7</v>
      </c>
      <c r="B8" s="344">
        <v>2011000008</v>
      </c>
      <c r="C8" s="344"/>
      <c r="D8" s="347" t="s">
        <v>1414</v>
      </c>
      <c r="E8" s="347" t="s">
        <v>1420</v>
      </c>
      <c r="F8" s="347"/>
      <c r="G8" s="348" t="s">
        <v>1415</v>
      </c>
    </row>
    <row r="9" spans="1:7" ht="63.75">
      <c r="A9" s="344">
        <v>8</v>
      </c>
      <c r="B9" s="345">
        <v>2011000009</v>
      </c>
      <c r="C9" s="344"/>
      <c r="D9" s="347" t="s">
        <v>1414</v>
      </c>
      <c r="E9" s="347" t="s">
        <v>1421</v>
      </c>
      <c r="F9" s="347"/>
      <c r="G9" s="348" t="s">
        <v>1415</v>
      </c>
    </row>
    <row r="10" spans="1:7" ht="63.75">
      <c r="A10" s="344">
        <v>9</v>
      </c>
      <c r="B10" s="344">
        <v>2011000010</v>
      </c>
      <c r="C10" s="344"/>
      <c r="D10" s="347" t="s">
        <v>1414</v>
      </c>
      <c r="E10" s="347" t="s">
        <v>1422</v>
      </c>
      <c r="F10" s="347"/>
      <c r="G10" s="348" t="s">
        <v>1415</v>
      </c>
    </row>
    <row r="11" spans="1:7" ht="51">
      <c r="A11" s="344">
        <v>10</v>
      </c>
      <c r="B11" s="345">
        <v>2012000001</v>
      </c>
      <c r="C11" s="344"/>
      <c r="D11" s="347" t="s">
        <v>1423</v>
      </c>
      <c r="E11" s="349" t="s">
        <v>157</v>
      </c>
      <c r="F11" s="350"/>
      <c r="G11" s="348" t="s">
        <v>1415</v>
      </c>
    </row>
    <row r="12" spans="1:7" ht="51">
      <c r="A12" s="344">
        <v>11</v>
      </c>
      <c r="B12" s="345">
        <v>2012000002</v>
      </c>
      <c r="C12" s="344"/>
      <c r="D12" s="347" t="s">
        <v>1423</v>
      </c>
      <c r="E12" s="349" t="s">
        <v>396</v>
      </c>
      <c r="F12" s="351"/>
      <c r="G12" s="348" t="s">
        <v>1415</v>
      </c>
    </row>
    <row r="13" spans="1:7" ht="51">
      <c r="A13" s="344">
        <v>12</v>
      </c>
      <c r="B13" s="345">
        <v>2012000003</v>
      </c>
      <c r="C13" s="344"/>
      <c r="D13" s="347" t="s">
        <v>1423</v>
      </c>
      <c r="E13" s="349" t="s">
        <v>69</v>
      </c>
      <c r="F13" s="351"/>
      <c r="G13" s="348" t="s">
        <v>1415</v>
      </c>
    </row>
    <row r="14" spans="1:7" ht="51">
      <c r="A14" s="344">
        <v>13</v>
      </c>
      <c r="B14" s="345">
        <f>B13+1</f>
        <v>2012000004</v>
      </c>
      <c r="C14" s="344"/>
      <c r="D14" s="347" t="s">
        <v>1423</v>
      </c>
      <c r="E14" s="352" t="s">
        <v>114</v>
      </c>
      <c r="F14" s="351"/>
      <c r="G14" s="348" t="s">
        <v>1415</v>
      </c>
    </row>
    <row r="15" spans="1:7" ht="51">
      <c r="A15" s="344">
        <v>14</v>
      </c>
      <c r="B15" s="345">
        <f>B14+1</f>
        <v>2012000005</v>
      </c>
      <c r="C15" s="344" t="s">
        <v>1424</v>
      </c>
      <c r="D15" s="347" t="s">
        <v>1423</v>
      </c>
      <c r="E15" s="349" t="s">
        <v>40</v>
      </c>
      <c r="F15" s="352">
        <v>1052.9000000000001</v>
      </c>
      <c r="G15" s="348" t="s">
        <v>1415</v>
      </c>
    </row>
    <row r="16" spans="1:7" ht="76.5">
      <c r="A16" s="344">
        <v>15</v>
      </c>
      <c r="B16" s="344">
        <v>2013000001</v>
      </c>
      <c r="C16" s="347" t="s">
        <v>407</v>
      </c>
      <c r="D16" s="347" t="s">
        <v>1425</v>
      </c>
      <c r="E16" s="347" t="s">
        <v>40</v>
      </c>
      <c r="F16" s="347">
        <v>1307.3</v>
      </c>
      <c r="G16" s="348" t="s">
        <v>1415</v>
      </c>
    </row>
    <row r="17" spans="1:7" ht="76.5">
      <c r="A17" s="344">
        <v>16</v>
      </c>
      <c r="B17" s="344">
        <v>2013000002</v>
      </c>
      <c r="C17" s="347" t="s">
        <v>409</v>
      </c>
      <c r="D17" s="347" t="s">
        <v>1426</v>
      </c>
      <c r="E17" s="347" t="s">
        <v>40</v>
      </c>
      <c r="F17" s="347">
        <v>888.7</v>
      </c>
      <c r="G17" s="348" t="s">
        <v>1415</v>
      </c>
    </row>
    <row r="18" spans="1:7" ht="76.5">
      <c r="A18" s="344">
        <v>17</v>
      </c>
      <c r="B18" s="344">
        <v>20130000005</v>
      </c>
      <c r="C18" s="344"/>
      <c r="D18" s="347" t="s">
        <v>1427</v>
      </c>
      <c r="E18" s="347" t="s">
        <v>69</v>
      </c>
      <c r="F18" s="347">
        <v>297</v>
      </c>
      <c r="G18" s="348" t="s">
        <v>1415</v>
      </c>
    </row>
    <row r="19" spans="1:7" ht="76.5">
      <c r="A19" s="344">
        <v>18</v>
      </c>
      <c r="B19" s="344">
        <f>B18+1</f>
        <v>20130000006</v>
      </c>
      <c r="C19" s="344"/>
      <c r="D19" s="347" t="s">
        <v>1427</v>
      </c>
      <c r="E19" s="347" t="s">
        <v>31</v>
      </c>
      <c r="F19" s="347"/>
      <c r="G19" s="348" t="s">
        <v>1415</v>
      </c>
    </row>
    <row r="20" spans="1:7" ht="76.5">
      <c r="A20" s="344">
        <v>19</v>
      </c>
      <c r="B20" s="344">
        <f t="shared" ref="B20" si="0">B19+1</f>
        <v>20130000007</v>
      </c>
      <c r="C20" s="344"/>
      <c r="D20" s="347" t="s">
        <v>1427</v>
      </c>
      <c r="E20" s="347" t="s">
        <v>31</v>
      </c>
      <c r="F20" s="347"/>
      <c r="G20" s="348" t="s">
        <v>1415</v>
      </c>
    </row>
    <row r="21" spans="1:7" ht="63.75">
      <c r="A21" s="344">
        <v>20</v>
      </c>
      <c r="B21" s="345">
        <v>2014000001</v>
      </c>
      <c r="C21" s="353"/>
      <c r="D21" s="347" t="s">
        <v>1428</v>
      </c>
      <c r="E21" s="354" t="s">
        <v>1429</v>
      </c>
      <c r="F21" s="347"/>
      <c r="G21" s="348" t="s">
        <v>1415</v>
      </c>
    </row>
    <row r="22" spans="1:7" ht="25.5">
      <c r="A22" s="344">
        <v>21</v>
      </c>
      <c r="B22" s="355">
        <v>2014000003</v>
      </c>
      <c r="C22" s="347" t="s">
        <v>1430</v>
      </c>
      <c r="D22" s="356" t="s">
        <v>1428</v>
      </c>
      <c r="E22" s="354" t="s">
        <v>1431</v>
      </c>
      <c r="F22" s="347">
        <v>125.5</v>
      </c>
      <c r="G22" s="348" t="s">
        <v>1415</v>
      </c>
    </row>
    <row r="23" spans="1:7" ht="25.5">
      <c r="A23" s="344">
        <v>22</v>
      </c>
      <c r="B23" s="355"/>
      <c r="C23" s="344" t="s">
        <v>1432</v>
      </c>
      <c r="D23" s="356"/>
      <c r="E23" s="354" t="s">
        <v>1433</v>
      </c>
      <c r="F23" s="347">
        <v>128</v>
      </c>
      <c r="G23" s="348" t="s">
        <v>1415</v>
      </c>
    </row>
    <row r="24" spans="1:7" ht="25.5">
      <c r="A24" s="344">
        <v>23</v>
      </c>
      <c r="B24" s="355"/>
      <c r="C24" s="344" t="s">
        <v>1434</v>
      </c>
      <c r="D24" s="356"/>
      <c r="E24" s="354" t="s">
        <v>1435</v>
      </c>
      <c r="F24" s="347">
        <v>948.6</v>
      </c>
      <c r="G24" s="348" t="s">
        <v>1415</v>
      </c>
    </row>
    <row r="25" spans="1:7" ht="51">
      <c r="A25" s="344">
        <v>24</v>
      </c>
      <c r="B25" s="344">
        <v>2016000001</v>
      </c>
      <c r="C25" s="347" t="s">
        <v>24</v>
      </c>
      <c r="D25" s="347" t="s">
        <v>1436</v>
      </c>
      <c r="E25" s="345" t="s">
        <v>29</v>
      </c>
      <c r="F25" s="347">
        <v>476.4</v>
      </c>
      <c r="G25" s="348" t="s">
        <v>1415</v>
      </c>
    </row>
    <row r="26" spans="1:7" ht="51">
      <c r="A26" s="344">
        <v>25</v>
      </c>
      <c r="B26" s="344">
        <v>2016000003</v>
      </c>
      <c r="C26" s="344"/>
      <c r="D26" s="347" t="s">
        <v>1437</v>
      </c>
      <c r="E26" s="347" t="s">
        <v>31</v>
      </c>
      <c r="F26" s="357"/>
      <c r="G26" s="348" t="s">
        <v>1415</v>
      </c>
    </row>
    <row r="27" spans="1:7" ht="51">
      <c r="A27" s="344">
        <v>26</v>
      </c>
      <c r="B27" s="344">
        <v>2016000004</v>
      </c>
      <c r="C27" s="344"/>
      <c r="D27" s="347" t="s">
        <v>1437</v>
      </c>
      <c r="E27" s="347" t="s">
        <v>31</v>
      </c>
      <c r="F27" s="357"/>
      <c r="G27" s="348" t="s">
        <v>1415</v>
      </c>
    </row>
    <row r="28" spans="1:7" ht="51">
      <c r="A28" s="344">
        <v>27</v>
      </c>
      <c r="B28" s="344">
        <v>2017000001</v>
      </c>
      <c r="C28" s="347" t="s">
        <v>1438</v>
      </c>
      <c r="D28" s="347" t="s">
        <v>1439</v>
      </c>
      <c r="E28" s="345" t="s">
        <v>76</v>
      </c>
      <c r="F28" s="345">
        <v>1278.9000000000001</v>
      </c>
      <c r="G28" s="348" t="s">
        <v>1415</v>
      </c>
    </row>
    <row r="29" spans="1:7" ht="51">
      <c r="A29" s="344">
        <v>28</v>
      </c>
      <c r="B29" s="344">
        <v>2017000003</v>
      </c>
      <c r="C29" s="344"/>
      <c r="D29" s="347" t="s">
        <v>1440</v>
      </c>
      <c r="E29" s="345" t="s">
        <v>31</v>
      </c>
      <c r="F29" s="347"/>
      <c r="G29" s="348" t="s">
        <v>1415</v>
      </c>
    </row>
    <row r="30" spans="1:7" ht="51">
      <c r="A30" s="344">
        <v>29</v>
      </c>
      <c r="B30" s="344">
        <v>2017000004</v>
      </c>
      <c r="C30" s="344"/>
      <c r="D30" s="347" t="s">
        <v>1440</v>
      </c>
      <c r="E30" s="345" t="s">
        <v>31</v>
      </c>
      <c r="F30" s="347"/>
      <c r="G30" s="348" t="s">
        <v>1415</v>
      </c>
    </row>
    <row r="31" spans="1:7" ht="51">
      <c r="A31" s="344">
        <v>30</v>
      </c>
      <c r="B31" s="344">
        <v>2017000005</v>
      </c>
      <c r="C31" s="344"/>
      <c r="D31" s="347" t="s">
        <v>1440</v>
      </c>
      <c r="E31" s="345" t="s">
        <v>31</v>
      </c>
      <c r="F31" s="347"/>
      <c r="G31" s="348" t="s">
        <v>1415</v>
      </c>
    </row>
    <row r="32" spans="1:7" ht="51">
      <c r="A32" s="344">
        <v>31</v>
      </c>
      <c r="B32" s="344">
        <v>2017000006</v>
      </c>
      <c r="C32" s="344"/>
      <c r="D32" s="347" t="s">
        <v>1440</v>
      </c>
      <c r="E32" s="345" t="s">
        <v>410</v>
      </c>
      <c r="F32" s="347"/>
      <c r="G32" s="348" t="s">
        <v>1415</v>
      </c>
    </row>
    <row r="33" spans="1:7" ht="51">
      <c r="A33" s="344">
        <v>32</v>
      </c>
      <c r="B33" s="344">
        <v>2017000007</v>
      </c>
      <c r="C33" s="344"/>
      <c r="D33" s="347" t="s">
        <v>1440</v>
      </c>
      <c r="E33" s="345" t="s">
        <v>31</v>
      </c>
      <c r="F33" s="347"/>
      <c r="G33" s="348" t="s">
        <v>1415</v>
      </c>
    </row>
    <row r="34" spans="1:7" ht="51">
      <c r="A34" s="344">
        <v>33</v>
      </c>
      <c r="B34" s="344">
        <v>2017000008</v>
      </c>
      <c r="C34" s="344"/>
      <c r="D34" s="347" t="s">
        <v>1440</v>
      </c>
      <c r="E34" s="345" t="s">
        <v>157</v>
      </c>
      <c r="F34" s="347"/>
      <c r="G34" s="348" t="s">
        <v>1415</v>
      </c>
    </row>
    <row r="35" spans="1:7" ht="51">
      <c r="A35" s="344">
        <v>34</v>
      </c>
      <c r="B35" s="344">
        <v>2017000009</v>
      </c>
      <c r="C35" s="344"/>
      <c r="D35" s="347" t="s">
        <v>1440</v>
      </c>
      <c r="E35" s="345" t="s">
        <v>69</v>
      </c>
      <c r="F35" s="347"/>
      <c r="G35" s="348" t="s">
        <v>1415</v>
      </c>
    </row>
    <row r="36" spans="1:7" ht="51">
      <c r="A36" s="344">
        <v>35</v>
      </c>
      <c r="B36" s="344">
        <v>2017000010</v>
      </c>
      <c r="C36" s="344"/>
      <c r="D36" s="347" t="s">
        <v>1440</v>
      </c>
      <c r="E36" s="347" t="s">
        <v>411</v>
      </c>
      <c r="F36" s="347"/>
      <c r="G36" s="348" t="s">
        <v>1415</v>
      </c>
    </row>
    <row r="37" spans="1:7" ht="51">
      <c r="A37" s="344">
        <v>36</v>
      </c>
      <c r="B37" s="344">
        <v>2017000011</v>
      </c>
      <c r="C37" s="344"/>
      <c r="D37" s="347" t="s">
        <v>1440</v>
      </c>
      <c r="E37" s="347" t="s">
        <v>1441</v>
      </c>
      <c r="F37" s="347"/>
      <c r="G37" s="348" t="s">
        <v>1415</v>
      </c>
    </row>
    <row r="38" spans="1:7" ht="63.75">
      <c r="A38" s="344">
        <v>37</v>
      </c>
      <c r="B38" s="344">
        <v>2020000001</v>
      </c>
      <c r="C38" s="347" t="s">
        <v>1442</v>
      </c>
      <c r="D38" s="347" t="s">
        <v>1443</v>
      </c>
      <c r="E38" s="345" t="s">
        <v>40</v>
      </c>
      <c r="F38" s="345">
        <v>1258</v>
      </c>
      <c r="G38" s="348" t="s">
        <v>1415</v>
      </c>
    </row>
    <row r="39" spans="1:7" ht="63.75">
      <c r="A39" s="344">
        <v>38</v>
      </c>
      <c r="B39" s="344">
        <v>2020000002</v>
      </c>
      <c r="C39" s="347" t="s">
        <v>1444</v>
      </c>
      <c r="D39" s="347" t="s">
        <v>1443</v>
      </c>
      <c r="E39" s="345" t="s">
        <v>63</v>
      </c>
      <c r="F39" s="345">
        <v>87</v>
      </c>
      <c r="G39" s="348" t="s">
        <v>1415</v>
      </c>
    </row>
    <row r="40" spans="1:7" ht="63.75">
      <c r="A40" s="344">
        <v>39</v>
      </c>
      <c r="B40" s="344">
        <v>2020000003</v>
      </c>
      <c r="C40" s="344"/>
      <c r="D40" s="347" t="s">
        <v>1445</v>
      </c>
      <c r="E40" s="354" t="s">
        <v>65</v>
      </c>
      <c r="F40" s="351"/>
      <c r="G40" s="348" t="s">
        <v>1415</v>
      </c>
    </row>
    <row r="41" spans="1:7" ht="63.75">
      <c r="A41" s="344">
        <v>40</v>
      </c>
      <c r="B41" s="344">
        <v>2020000004</v>
      </c>
      <c r="C41" s="344"/>
      <c r="D41" s="347" t="s">
        <v>1445</v>
      </c>
      <c r="E41" s="354" t="s">
        <v>67</v>
      </c>
      <c r="F41" s="351"/>
      <c r="G41" s="348" t="s">
        <v>1415</v>
      </c>
    </row>
    <row r="42" spans="1:7" ht="63.75">
      <c r="A42" s="344">
        <v>41</v>
      </c>
      <c r="B42" s="344">
        <v>2020000005</v>
      </c>
      <c r="C42" s="344"/>
      <c r="D42" s="347" t="s">
        <v>1445</v>
      </c>
      <c r="E42" s="354" t="s">
        <v>69</v>
      </c>
      <c r="F42" s="351"/>
      <c r="G42" s="348" t="s">
        <v>1415</v>
      </c>
    </row>
    <row r="43" spans="1:7" ht="51">
      <c r="A43" s="344">
        <v>42</v>
      </c>
      <c r="B43" s="344">
        <v>2024000001</v>
      </c>
      <c r="C43" s="344" t="s">
        <v>75</v>
      </c>
      <c r="D43" s="347" t="s">
        <v>1446</v>
      </c>
      <c r="E43" s="347" t="s">
        <v>1447</v>
      </c>
      <c r="F43" s="347">
        <v>1060.8</v>
      </c>
      <c r="G43" s="348" t="s">
        <v>1415</v>
      </c>
    </row>
    <row r="44" spans="1:7" ht="51">
      <c r="A44" s="344">
        <v>43</v>
      </c>
      <c r="B44" s="344">
        <v>2024000002</v>
      </c>
      <c r="C44" s="344"/>
      <c r="D44" s="347" t="s">
        <v>1448</v>
      </c>
      <c r="E44" s="358" t="s">
        <v>79</v>
      </c>
      <c r="F44" s="358"/>
      <c r="G44" s="348" t="s">
        <v>1415</v>
      </c>
    </row>
    <row r="45" spans="1:7" ht="51">
      <c r="A45" s="344">
        <v>44</v>
      </c>
      <c r="B45" s="344">
        <v>2024000003</v>
      </c>
      <c r="C45" s="344"/>
      <c r="D45" s="347" t="s">
        <v>1448</v>
      </c>
      <c r="E45" s="358" t="s">
        <v>69</v>
      </c>
      <c r="F45" s="358"/>
      <c r="G45" s="348" t="s">
        <v>1415</v>
      </c>
    </row>
    <row r="46" spans="1:7" ht="51">
      <c r="A46" s="344">
        <v>45</v>
      </c>
      <c r="B46" s="344">
        <v>2024000004</v>
      </c>
      <c r="C46" s="344"/>
      <c r="D46" s="347" t="s">
        <v>1448</v>
      </c>
      <c r="E46" s="358" t="s">
        <v>69</v>
      </c>
      <c r="F46" s="358"/>
      <c r="G46" s="348" t="s">
        <v>1415</v>
      </c>
    </row>
    <row r="47" spans="1:7" ht="51">
      <c r="A47" s="344">
        <v>46</v>
      </c>
      <c r="B47" s="344">
        <v>2024000005</v>
      </c>
      <c r="C47" s="344"/>
      <c r="D47" s="347" t="s">
        <v>1448</v>
      </c>
      <c r="E47" s="358" t="s">
        <v>69</v>
      </c>
      <c r="F47" s="358"/>
      <c r="G47" s="348" t="s">
        <v>1415</v>
      </c>
    </row>
    <row r="48" spans="1:7" ht="51">
      <c r="A48" s="344">
        <v>47</v>
      </c>
      <c r="B48" s="344">
        <v>2025000001</v>
      </c>
      <c r="C48" s="347" t="s">
        <v>1449</v>
      </c>
      <c r="D48" s="347" t="s">
        <v>1450</v>
      </c>
      <c r="E48" s="347" t="s">
        <v>1451</v>
      </c>
      <c r="F48" s="345">
        <v>2242.4</v>
      </c>
      <c r="G48" s="348" t="s">
        <v>1415</v>
      </c>
    </row>
    <row r="49" spans="1:7" ht="51">
      <c r="A49" s="344">
        <v>48</v>
      </c>
      <c r="B49" s="344">
        <v>2025000002</v>
      </c>
      <c r="C49" s="344" t="s">
        <v>1452</v>
      </c>
      <c r="D49" s="347" t="s">
        <v>1450</v>
      </c>
      <c r="E49" s="347" t="s">
        <v>1453</v>
      </c>
      <c r="F49" s="345">
        <v>315.89999999999998</v>
      </c>
      <c r="G49" s="348" t="s">
        <v>1415</v>
      </c>
    </row>
    <row r="50" spans="1:7" ht="51">
      <c r="A50" s="344">
        <v>49</v>
      </c>
      <c r="B50" s="344">
        <v>2025000003</v>
      </c>
      <c r="C50" s="344"/>
      <c r="D50" s="347" t="s">
        <v>1450</v>
      </c>
      <c r="E50" s="345" t="s">
        <v>85</v>
      </c>
      <c r="F50" s="345"/>
      <c r="G50" s="348" t="s">
        <v>1415</v>
      </c>
    </row>
    <row r="51" spans="1:7" ht="51">
      <c r="A51" s="344">
        <v>50</v>
      </c>
      <c r="B51" s="344">
        <v>2025000004</v>
      </c>
      <c r="C51" s="344"/>
      <c r="D51" s="347" t="s">
        <v>1450</v>
      </c>
      <c r="E51" s="345" t="s">
        <v>86</v>
      </c>
      <c r="F51" s="345"/>
      <c r="G51" s="348" t="s">
        <v>1415</v>
      </c>
    </row>
    <row r="52" spans="1:7" ht="51">
      <c r="A52" s="344">
        <v>51</v>
      </c>
      <c r="B52" s="344">
        <v>2027000001</v>
      </c>
      <c r="C52" s="344" t="s">
        <v>1454</v>
      </c>
      <c r="D52" s="347" t="s">
        <v>1455</v>
      </c>
      <c r="E52" s="345" t="s">
        <v>100</v>
      </c>
      <c r="F52" s="345">
        <v>2879.6</v>
      </c>
      <c r="G52" s="348" t="s">
        <v>1415</v>
      </c>
    </row>
    <row r="53" spans="1:7" ht="51">
      <c r="A53" s="344">
        <v>52</v>
      </c>
      <c r="B53" s="344">
        <v>2027000002</v>
      </c>
      <c r="C53" s="344"/>
      <c r="D53" s="347" t="s">
        <v>1455</v>
      </c>
      <c r="E53" s="345" t="s">
        <v>213</v>
      </c>
      <c r="F53" s="345">
        <v>83.7</v>
      </c>
      <c r="G53" s="348" t="s">
        <v>1415</v>
      </c>
    </row>
    <row r="54" spans="1:7" ht="51">
      <c r="A54" s="344">
        <v>53</v>
      </c>
      <c r="B54" s="344">
        <v>2027000004</v>
      </c>
      <c r="C54" s="344"/>
      <c r="D54" s="347" t="s">
        <v>1455</v>
      </c>
      <c r="E54" s="347" t="s">
        <v>214</v>
      </c>
      <c r="F54" s="345"/>
      <c r="G54" s="348" t="s">
        <v>1415</v>
      </c>
    </row>
    <row r="55" spans="1:7" ht="63.75">
      <c r="A55" s="344">
        <v>54</v>
      </c>
      <c r="B55" s="344">
        <v>2028000001</v>
      </c>
      <c r="C55" s="344" t="s">
        <v>92</v>
      </c>
      <c r="D55" s="347" t="s">
        <v>1456</v>
      </c>
      <c r="E55" s="345" t="s">
        <v>95</v>
      </c>
      <c r="F55" s="345">
        <v>4239.8</v>
      </c>
      <c r="G55" s="348" t="s">
        <v>1415</v>
      </c>
    </row>
    <row r="56" spans="1:7" ht="63.75">
      <c r="A56" s="344">
        <v>55</v>
      </c>
      <c r="B56" s="344">
        <v>2028000003</v>
      </c>
      <c r="C56" s="353"/>
      <c r="D56" s="347" t="s">
        <v>1457</v>
      </c>
      <c r="E56" s="347" t="s">
        <v>1458</v>
      </c>
      <c r="F56" s="347"/>
      <c r="G56" s="348" t="s">
        <v>1415</v>
      </c>
    </row>
    <row r="57" spans="1:7" ht="63.75">
      <c r="A57" s="344">
        <v>56</v>
      </c>
      <c r="B57" s="345">
        <v>2028000004</v>
      </c>
      <c r="C57" s="353"/>
      <c r="D57" s="347" t="s">
        <v>1457</v>
      </c>
      <c r="E57" s="347" t="s">
        <v>1459</v>
      </c>
      <c r="F57" s="347"/>
      <c r="G57" s="348" t="s">
        <v>1415</v>
      </c>
    </row>
    <row r="58" spans="1:7" ht="63.75">
      <c r="A58" s="344">
        <v>57</v>
      </c>
      <c r="B58" s="344">
        <v>2028000005</v>
      </c>
      <c r="C58" s="353"/>
      <c r="D58" s="347" t="s">
        <v>1457</v>
      </c>
      <c r="E58" s="347" t="s">
        <v>1460</v>
      </c>
      <c r="F58" s="347"/>
      <c r="G58" s="348" t="s">
        <v>1415</v>
      </c>
    </row>
    <row r="59" spans="1:7" ht="63.75">
      <c r="A59" s="344">
        <v>58</v>
      </c>
      <c r="B59" s="345">
        <v>2028000006</v>
      </c>
      <c r="C59" s="353"/>
      <c r="D59" s="347" t="s">
        <v>1457</v>
      </c>
      <c r="E59" s="347" t="s">
        <v>1461</v>
      </c>
      <c r="F59" s="347"/>
      <c r="G59" s="348" t="s">
        <v>1415</v>
      </c>
    </row>
    <row r="60" spans="1:7" ht="63.75">
      <c r="A60" s="344">
        <v>59</v>
      </c>
      <c r="B60" s="344">
        <v>2028000007</v>
      </c>
      <c r="C60" s="353"/>
      <c r="D60" s="347" t="s">
        <v>1457</v>
      </c>
      <c r="E60" s="347" t="s">
        <v>1462</v>
      </c>
      <c r="F60" s="347"/>
      <c r="G60" s="348" t="s">
        <v>1415</v>
      </c>
    </row>
    <row r="61" spans="1:7" ht="63.75">
      <c r="A61" s="344">
        <v>60</v>
      </c>
      <c r="B61" s="345">
        <v>2028000008</v>
      </c>
      <c r="C61" s="353"/>
      <c r="D61" s="347" t="s">
        <v>1457</v>
      </c>
      <c r="E61" s="347" t="s">
        <v>1463</v>
      </c>
      <c r="F61" s="347"/>
      <c r="G61" s="348" t="s">
        <v>1415</v>
      </c>
    </row>
    <row r="62" spans="1:7" ht="63.75">
      <c r="A62" s="344">
        <v>61</v>
      </c>
      <c r="B62" s="344">
        <v>2028000009</v>
      </c>
      <c r="C62" s="353"/>
      <c r="D62" s="347" t="s">
        <v>1457</v>
      </c>
      <c r="E62" s="347" t="s">
        <v>1463</v>
      </c>
      <c r="F62" s="347"/>
      <c r="G62" s="348" t="s">
        <v>1415</v>
      </c>
    </row>
    <row r="63" spans="1:7" ht="63.75">
      <c r="A63" s="344">
        <v>62</v>
      </c>
      <c r="B63" s="345">
        <v>2028000010</v>
      </c>
      <c r="C63" s="353"/>
      <c r="D63" s="347" t="s">
        <v>1457</v>
      </c>
      <c r="E63" s="347" t="s">
        <v>1464</v>
      </c>
      <c r="F63" s="347"/>
      <c r="G63" s="348" t="s">
        <v>1415</v>
      </c>
    </row>
    <row r="64" spans="1:7" ht="63.75">
      <c r="A64" s="344">
        <v>63</v>
      </c>
      <c r="B64" s="344">
        <v>2028000011</v>
      </c>
      <c r="C64" s="353"/>
      <c r="D64" s="347" t="s">
        <v>1457</v>
      </c>
      <c r="E64" s="347" t="s">
        <v>1465</v>
      </c>
      <c r="F64" s="347"/>
      <c r="G64" s="348" t="s">
        <v>1415</v>
      </c>
    </row>
    <row r="65" spans="1:7" ht="63.75">
      <c r="A65" s="344">
        <v>64</v>
      </c>
      <c r="B65" s="345">
        <v>2028000012</v>
      </c>
      <c r="C65" s="353"/>
      <c r="D65" s="347" t="s">
        <v>1457</v>
      </c>
      <c r="E65" s="347" t="s">
        <v>1466</v>
      </c>
      <c r="F65" s="347"/>
      <c r="G65" s="348" t="s">
        <v>1415</v>
      </c>
    </row>
    <row r="66" spans="1:7" ht="63.75">
      <c r="A66" s="344">
        <v>65</v>
      </c>
      <c r="B66" s="344">
        <v>2030000001</v>
      </c>
      <c r="C66" s="344" t="s">
        <v>99</v>
      </c>
      <c r="D66" s="347" t="s">
        <v>1467</v>
      </c>
      <c r="E66" s="345" t="s">
        <v>95</v>
      </c>
      <c r="F66" s="345">
        <v>1744.7</v>
      </c>
      <c r="G66" s="348" t="s">
        <v>1415</v>
      </c>
    </row>
    <row r="67" spans="1:7" ht="63.75">
      <c r="A67" s="344">
        <v>66</v>
      </c>
      <c r="B67" s="344">
        <v>2030000002</v>
      </c>
      <c r="C67" s="344"/>
      <c r="D67" s="347" t="s">
        <v>1467</v>
      </c>
      <c r="E67" s="345" t="s">
        <v>1468</v>
      </c>
      <c r="F67" s="347"/>
      <c r="G67" s="348" t="s">
        <v>1415</v>
      </c>
    </row>
    <row r="68" spans="1:7" ht="63.75">
      <c r="A68" s="344">
        <v>67</v>
      </c>
      <c r="B68" s="344">
        <v>2030000003</v>
      </c>
      <c r="C68" s="344"/>
      <c r="D68" s="347" t="s">
        <v>1467</v>
      </c>
      <c r="E68" s="347" t="s">
        <v>101</v>
      </c>
      <c r="F68" s="347"/>
      <c r="G68" s="348" t="s">
        <v>1415</v>
      </c>
    </row>
    <row r="69" spans="1:7" ht="63.75">
      <c r="A69" s="344">
        <v>68</v>
      </c>
      <c r="B69" s="344">
        <v>2032000001</v>
      </c>
      <c r="C69" s="344" t="s">
        <v>1469</v>
      </c>
      <c r="D69" s="347" t="s">
        <v>1470</v>
      </c>
      <c r="E69" s="345" t="s">
        <v>95</v>
      </c>
      <c r="F69" s="345">
        <v>2643</v>
      </c>
      <c r="G69" s="348" t="s">
        <v>1415</v>
      </c>
    </row>
    <row r="70" spans="1:7" ht="63.75">
      <c r="A70" s="344">
        <v>69</v>
      </c>
      <c r="B70" s="344">
        <v>2032000002</v>
      </c>
      <c r="C70" s="344"/>
      <c r="D70" s="347" t="s">
        <v>1470</v>
      </c>
      <c r="E70" s="345" t="s">
        <v>1471</v>
      </c>
      <c r="F70" s="347"/>
      <c r="G70" s="348" t="s">
        <v>1415</v>
      </c>
    </row>
    <row r="71" spans="1:7" ht="63.75">
      <c r="A71" s="344">
        <v>70</v>
      </c>
      <c r="B71" s="344">
        <v>2033000001</v>
      </c>
      <c r="C71" s="347" t="s">
        <v>107</v>
      </c>
      <c r="D71" s="347" t="s">
        <v>1472</v>
      </c>
      <c r="E71" s="347" t="s">
        <v>108</v>
      </c>
      <c r="F71" s="347">
        <v>919</v>
      </c>
      <c r="G71" s="348" t="s">
        <v>1415</v>
      </c>
    </row>
    <row r="72" spans="1:7" ht="38.25">
      <c r="A72" s="344">
        <v>71</v>
      </c>
      <c r="B72" s="344">
        <v>2033000002</v>
      </c>
      <c r="C72" s="347"/>
      <c r="D72" s="347" t="s">
        <v>1473</v>
      </c>
      <c r="E72" s="347" t="s">
        <v>111</v>
      </c>
      <c r="F72" s="347"/>
      <c r="G72" s="348" t="s">
        <v>1415</v>
      </c>
    </row>
    <row r="73" spans="1:7" ht="63.75">
      <c r="A73" s="344">
        <v>72</v>
      </c>
      <c r="B73" s="344">
        <v>2033000003</v>
      </c>
      <c r="C73" s="347"/>
      <c r="D73" s="347" t="s">
        <v>1472</v>
      </c>
      <c r="E73" s="347" t="s">
        <v>114</v>
      </c>
      <c r="F73" s="347">
        <v>10.4</v>
      </c>
      <c r="G73" s="348" t="s">
        <v>1415</v>
      </c>
    </row>
    <row r="74" spans="1:7" ht="76.5">
      <c r="A74" s="344">
        <v>73</v>
      </c>
      <c r="B74" s="344">
        <v>2035000001</v>
      </c>
      <c r="C74" s="344"/>
      <c r="D74" s="347" t="s">
        <v>1474</v>
      </c>
      <c r="E74" s="345" t="s">
        <v>1475</v>
      </c>
      <c r="F74" s="345">
        <v>65.599999999999994</v>
      </c>
      <c r="G74" s="348" t="s">
        <v>1415</v>
      </c>
    </row>
    <row r="75" spans="1:7" ht="76.5">
      <c r="A75" s="344">
        <v>74</v>
      </c>
      <c r="B75" s="344">
        <v>2035000002</v>
      </c>
      <c r="C75" s="344" t="s">
        <v>1476</v>
      </c>
      <c r="D75" s="347" t="s">
        <v>1474</v>
      </c>
      <c r="E75" s="345" t="s">
        <v>95</v>
      </c>
      <c r="F75" s="345">
        <v>3410.5</v>
      </c>
      <c r="G75" s="348" t="s">
        <v>1415</v>
      </c>
    </row>
    <row r="76" spans="1:7" ht="76.5">
      <c r="A76" s="344">
        <v>75</v>
      </c>
      <c r="B76" s="344">
        <v>2035000003</v>
      </c>
      <c r="C76" s="344"/>
      <c r="D76" s="347" t="s">
        <v>1474</v>
      </c>
      <c r="E76" s="345" t="s">
        <v>127</v>
      </c>
      <c r="F76" s="345"/>
      <c r="G76" s="348" t="s">
        <v>1415</v>
      </c>
    </row>
    <row r="77" spans="1:7" ht="51">
      <c r="A77" s="344">
        <v>76</v>
      </c>
      <c r="B77" s="344">
        <v>2036000001</v>
      </c>
      <c r="C77" s="344" t="s">
        <v>1477</v>
      </c>
      <c r="D77" s="347" t="s">
        <v>1478</v>
      </c>
      <c r="E77" s="345" t="s">
        <v>95</v>
      </c>
      <c r="F77" s="345">
        <v>1023.3</v>
      </c>
      <c r="G77" s="348" t="s">
        <v>1415</v>
      </c>
    </row>
    <row r="78" spans="1:7" ht="51">
      <c r="A78" s="344">
        <v>77</v>
      </c>
      <c r="B78" s="344">
        <v>2036000002</v>
      </c>
      <c r="C78" s="344"/>
      <c r="D78" s="347" t="s">
        <v>1478</v>
      </c>
      <c r="E78" s="345" t="s">
        <v>1479</v>
      </c>
      <c r="F78" s="347"/>
      <c r="G78" s="348" t="s">
        <v>1415</v>
      </c>
    </row>
    <row r="79" spans="1:7" ht="51">
      <c r="A79" s="344">
        <v>78</v>
      </c>
      <c r="B79" s="344">
        <v>2036000003</v>
      </c>
      <c r="C79" s="344"/>
      <c r="D79" s="347" t="s">
        <v>1478</v>
      </c>
      <c r="E79" s="345" t="s">
        <v>1479</v>
      </c>
      <c r="F79" s="347"/>
      <c r="G79" s="348" t="s">
        <v>1415</v>
      </c>
    </row>
    <row r="80" spans="1:7" ht="51">
      <c r="A80" s="344">
        <v>79</v>
      </c>
      <c r="B80" s="344">
        <v>2036000006</v>
      </c>
      <c r="C80" s="344" t="s">
        <v>1480</v>
      </c>
      <c r="D80" s="347" t="s">
        <v>1481</v>
      </c>
      <c r="E80" s="345" t="s">
        <v>40</v>
      </c>
      <c r="F80" s="345">
        <v>490.1</v>
      </c>
      <c r="G80" s="348" t="s">
        <v>1415</v>
      </c>
    </row>
    <row r="81" spans="1:7" ht="51">
      <c r="A81" s="344">
        <v>80</v>
      </c>
      <c r="B81" s="344">
        <v>2036000008</v>
      </c>
      <c r="C81" s="344"/>
      <c r="D81" s="347" t="s">
        <v>1481</v>
      </c>
      <c r="E81" s="345" t="s">
        <v>1479</v>
      </c>
      <c r="F81" s="347"/>
      <c r="G81" s="348" t="s">
        <v>1415</v>
      </c>
    </row>
    <row r="82" spans="1:7" ht="63.75">
      <c r="A82" s="344">
        <v>81</v>
      </c>
      <c r="B82" s="344">
        <v>2037000001</v>
      </c>
      <c r="C82" s="344" t="s">
        <v>132</v>
      </c>
      <c r="D82" s="347" t="s">
        <v>1482</v>
      </c>
      <c r="E82" s="345" t="s">
        <v>95</v>
      </c>
      <c r="F82" s="345">
        <v>463.4</v>
      </c>
      <c r="G82" s="348" t="s">
        <v>1415</v>
      </c>
    </row>
    <row r="83" spans="1:7" ht="63.75">
      <c r="A83" s="344">
        <v>82</v>
      </c>
      <c r="B83" s="344">
        <v>2037000002</v>
      </c>
      <c r="C83" s="344" t="s">
        <v>134</v>
      </c>
      <c r="D83" s="347" t="s">
        <v>1482</v>
      </c>
      <c r="E83" s="345" t="s">
        <v>95</v>
      </c>
      <c r="F83" s="345">
        <v>300</v>
      </c>
      <c r="G83" s="348" t="s">
        <v>1415</v>
      </c>
    </row>
    <row r="84" spans="1:7" ht="63.75">
      <c r="A84" s="344">
        <v>83</v>
      </c>
      <c r="B84" s="344">
        <v>2038000001</v>
      </c>
      <c r="C84" s="347" t="s">
        <v>1483</v>
      </c>
      <c r="D84" s="347" t="s">
        <v>1484</v>
      </c>
      <c r="E84" s="347" t="s">
        <v>100</v>
      </c>
      <c r="F84" s="347">
        <v>2649.6</v>
      </c>
      <c r="G84" s="348" t="s">
        <v>1415</v>
      </c>
    </row>
    <row r="85" spans="1:7" ht="63.75">
      <c r="A85" s="344">
        <v>84</v>
      </c>
      <c r="B85" s="344">
        <v>2038000002</v>
      </c>
      <c r="C85" s="344"/>
      <c r="D85" s="347" t="s">
        <v>1485</v>
      </c>
      <c r="E85" s="345" t="s">
        <v>139</v>
      </c>
      <c r="F85" s="347"/>
      <c r="G85" s="348" t="s">
        <v>1415</v>
      </c>
    </row>
    <row r="86" spans="1:7" ht="63.75">
      <c r="A86" s="344">
        <v>85</v>
      </c>
      <c r="B86" s="344">
        <v>2038000003</v>
      </c>
      <c r="C86" s="344"/>
      <c r="D86" s="347" t="s">
        <v>1486</v>
      </c>
      <c r="E86" s="345" t="s">
        <v>102</v>
      </c>
      <c r="F86" s="347"/>
      <c r="G86" s="348" t="s">
        <v>1415</v>
      </c>
    </row>
    <row r="87" spans="1:7" ht="63.75">
      <c r="A87" s="344">
        <v>86</v>
      </c>
      <c r="B87" s="344">
        <v>2038000004</v>
      </c>
      <c r="C87" s="344"/>
      <c r="D87" s="347" t="s">
        <v>1486</v>
      </c>
      <c r="E87" s="345" t="s">
        <v>69</v>
      </c>
      <c r="F87" s="347"/>
      <c r="G87" s="348" t="s">
        <v>1415</v>
      </c>
    </row>
    <row r="88" spans="1:7" ht="63.75">
      <c r="A88" s="344">
        <v>87</v>
      </c>
      <c r="B88" s="344">
        <v>2039000001</v>
      </c>
      <c r="C88" s="344" t="s">
        <v>1487</v>
      </c>
      <c r="D88" s="347" t="s">
        <v>1488</v>
      </c>
      <c r="E88" s="345" t="s">
        <v>95</v>
      </c>
      <c r="F88" s="347">
        <v>3050.6</v>
      </c>
      <c r="G88" s="348" t="s">
        <v>1415</v>
      </c>
    </row>
    <row r="89" spans="1:7" ht="63.75">
      <c r="A89" s="344">
        <v>88</v>
      </c>
      <c r="B89" s="344">
        <v>2039000002</v>
      </c>
      <c r="C89" s="344"/>
      <c r="D89" s="347" t="s">
        <v>1488</v>
      </c>
      <c r="E89" s="345" t="s">
        <v>1489</v>
      </c>
      <c r="F89" s="347">
        <v>90.8</v>
      </c>
      <c r="G89" s="348" t="s">
        <v>1415</v>
      </c>
    </row>
    <row r="90" spans="1:7" ht="63.75">
      <c r="A90" s="344">
        <v>89</v>
      </c>
      <c r="B90" s="344">
        <v>2039000003</v>
      </c>
      <c r="C90" s="344"/>
      <c r="D90" s="347" t="s">
        <v>1488</v>
      </c>
      <c r="E90" s="345" t="s">
        <v>1490</v>
      </c>
      <c r="F90" s="347"/>
      <c r="G90" s="348" t="s">
        <v>1415</v>
      </c>
    </row>
    <row r="91" spans="1:7" ht="51">
      <c r="A91" s="344">
        <v>90</v>
      </c>
      <c r="B91" s="344">
        <v>2040000001</v>
      </c>
      <c r="C91" s="347" t="s">
        <v>1491</v>
      </c>
      <c r="D91" s="347" t="s">
        <v>1492</v>
      </c>
      <c r="E91" s="345" t="s">
        <v>95</v>
      </c>
      <c r="F91" s="347">
        <v>564.5</v>
      </c>
      <c r="G91" s="348" t="s">
        <v>1415</v>
      </c>
    </row>
    <row r="92" spans="1:7" ht="38.25">
      <c r="A92" s="344">
        <v>91</v>
      </c>
      <c r="B92" s="344">
        <v>2042000001</v>
      </c>
      <c r="C92" s="344" t="s">
        <v>1493</v>
      </c>
      <c r="D92" s="347" t="s">
        <v>1494</v>
      </c>
      <c r="E92" s="345" t="s">
        <v>95</v>
      </c>
      <c r="F92" s="345">
        <v>5193.5</v>
      </c>
      <c r="G92" s="348" t="s">
        <v>1415</v>
      </c>
    </row>
    <row r="93" spans="1:7" ht="38.25">
      <c r="A93" s="344">
        <v>92</v>
      </c>
      <c r="B93" s="344">
        <v>2042000002</v>
      </c>
      <c r="C93" s="344"/>
      <c r="D93" s="347" t="s">
        <v>1495</v>
      </c>
      <c r="E93" s="345" t="s">
        <v>1496</v>
      </c>
      <c r="F93" s="345"/>
      <c r="G93" s="348" t="s">
        <v>1415</v>
      </c>
    </row>
    <row r="94" spans="1:7" ht="51">
      <c r="A94" s="344">
        <v>93</v>
      </c>
      <c r="B94" s="344">
        <v>2043000001</v>
      </c>
      <c r="C94" s="344" t="s">
        <v>1497</v>
      </c>
      <c r="D94" s="347" t="s">
        <v>1498</v>
      </c>
      <c r="E94" s="347" t="s">
        <v>1499</v>
      </c>
      <c r="F94" s="345">
        <v>166.7</v>
      </c>
      <c r="G94" s="348" t="s">
        <v>1415</v>
      </c>
    </row>
    <row r="95" spans="1:7" ht="51">
      <c r="A95" s="344">
        <v>94</v>
      </c>
      <c r="B95" s="344">
        <v>2043000002</v>
      </c>
      <c r="C95" s="344" t="s">
        <v>1500</v>
      </c>
      <c r="D95" s="347" t="s">
        <v>1498</v>
      </c>
      <c r="E95" s="345" t="s">
        <v>95</v>
      </c>
      <c r="F95" s="345">
        <v>3401.9</v>
      </c>
      <c r="G95" s="348" t="s">
        <v>1415</v>
      </c>
    </row>
    <row r="96" spans="1:7" ht="51">
      <c r="A96" s="344">
        <v>95</v>
      </c>
      <c r="B96" s="344">
        <v>2043000003</v>
      </c>
      <c r="C96" s="344"/>
      <c r="D96" s="347" t="s">
        <v>1501</v>
      </c>
      <c r="E96" s="345" t="s">
        <v>167</v>
      </c>
      <c r="F96" s="345"/>
      <c r="G96" s="348" t="s">
        <v>1415</v>
      </c>
    </row>
    <row r="97" spans="1:7" ht="51">
      <c r="A97" s="344">
        <v>96</v>
      </c>
      <c r="B97" s="344">
        <v>2043000004</v>
      </c>
      <c r="C97" s="344"/>
      <c r="D97" s="347" t="s">
        <v>1501</v>
      </c>
      <c r="E97" s="345" t="s">
        <v>69</v>
      </c>
      <c r="F97" s="345"/>
      <c r="G97" s="348" t="s">
        <v>1415</v>
      </c>
    </row>
    <row r="98" spans="1:7" ht="51">
      <c r="A98" s="344">
        <v>97</v>
      </c>
      <c r="B98" s="344">
        <v>2043000005</v>
      </c>
      <c r="C98" s="344"/>
      <c r="D98" s="347" t="s">
        <v>1502</v>
      </c>
      <c r="E98" s="345" t="s">
        <v>69</v>
      </c>
      <c r="F98" s="345"/>
      <c r="G98" s="348" t="s">
        <v>1415</v>
      </c>
    </row>
    <row r="99" spans="1:7" ht="51">
      <c r="A99" s="344">
        <v>98</v>
      </c>
      <c r="B99" s="344">
        <f t="shared" ref="B99:B105" si="1">B98+1</f>
        <v>2043000006</v>
      </c>
      <c r="C99" s="344"/>
      <c r="D99" s="347" t="s">
        <v>1501</v>
      </c>
      <c r="E99" s="345" t="s">
        <v>167</v>
      </c>
      <c r="F99" s="345"/>
      <c r="G99" s="348" t="s">
        <v>1415</v>
      </c>
    </row>
    <row r="100" spans="1:7" ht="51">
      <c r="A100" s="344">
        <v>99</v>
      </c>
      <c r="B100" s="344">
        <v>2043000007</v>
      </c>
      <c r="C100" s="344"/>
      <c r="D100" s="347" t="s">
        <v>1501</v>
      </c>
      <c r="E100" s="347" t="s">
        <v>1503</v>
      </c>
      <c r="F100" s="345"/>
      <c r="G100" s="348" t="s">
        <v>1415</v>
      </c>
    </row>
    <row r="101" spans="1:7" ht="51">
      <c r="A101" s="344">
        <v>100</v>
      </c>
      <c r="B101" s="344">
        <f>B100+1</f>
        <v>2043000008</v>
      </c>
      <c r="C101" s="344"/>
      <c r="D101" s="347" t="s">
        <v>1501</v>
      </c>
      <c r="E101" s="345" t="s">
        <v>165</v>
      </c>
      <c r="F101" s="345"/>
      <c r="G101" s="348" t="s">
        <v>1415</v>
      </c>
    </row>
    <row r="102" spans="1:7" ht="51">
      <c r="A102" s="344">
        <v>101</v>
      </c>
      <c r="B102" s="344">
        <v>2043000009</v>
      </c>
      <c r="C102" s="344"/>
      <c r="D102" s="347" t="s">
        <v>1501</v>
      </c>
      <c r="E102" s="345" t="s">
        <v>161</v>
      </c>
      <c r="F102" s="345"/>
      <c r="G102" s="348" t="s">
        <v>1415</v>
      </c>
    </row>
    <row r="103" spans="1:7" ht="51">
      <c r="A103" s="344">
        <v>102</v>
      </c>
      <c r="B103" s="344">
        <f>B102+1</f>
        <v>2043000010</v>
      </c>
      <c r="C103" s="344"/>
      <c r="D103" s="347" t="s">
        <v>1501</v>
      </c>
      <c r="E103" s="345" t="s">
        <v>69</v>
      </c>
      <c r="F103" s="345"/>
      <c r="G103" s="348" t="s">
        <v>1415</v>
      </c>
    </row>
    <row r="104" spans="1:7" ht="51">
      <c r="A104" s="344">
        <v>103</v>
      </c>
      <c r="B104" s="344">
        <v>2043000011</v>
      </c>
      <c r="C104" s="344"/>
      <c r="D104" s="347" t="s">
        <v>1501</v>
      </c>
      <c r="E104" s="345" t="s">
        <v>69</v>
      </c>
      <c r="F104" s="345"/>
      <c r="G104" s="348" t="s">
        <v>1415</v>
      </c>
    </row>
    <row r="105" spans="1:7" ht="51">
      <c r="A105" s="344">
        <v>104</v>
      </c>
      <c r="B105" s="344">
        <f t="shared" si="1"/>
        <v>2043000012</v>
      </c>
      <c r="C105" s="344"/>
      <c r="D105" s="347" t="s">
        <v>1501</v>
      </c>
      <c r="E105" s="345" t="s">
        <v>69</v>
      </c>
      <c r="F105" s="345"/>
      <c r="G105" s="348" t="s">
        <v>1415</v>
      </c>
    </row>
    <row r="106" spans="1:7" ht="51">
      <c r="A106" s="344">
        <v>105</v>
      </c>
      <c r="B106" s="344">
        <v>2043000013</v>
      </c>
      <c r="C106" s="344"/>
      <c r="D106" s="347" t="s">
        <v>1501</v>
      </c>
      <c r="E106" s="345" t="s">
        <v>69</v>
      </c>
      <c r="F106" s="345"/>
      <c r="G106" s="348" t="s">
        <v>1415</v>
      </c>
    </row>
    <row r="107" spans="1:7" ht="51">
      <c r="A107" s="344">
        <v>106</v>
      </c>
      <c r="B107" s="344">
        <v>2043000015</v>
      </c>
      <c r="C107" s="344"/>
      <c r="D107" s="347" t="s">
        <v>1501</v>
      </c>
      <c r="E107" s="345" t="s">
        <v>69</v>
      </c>
      <c r="F107" s="345"/>
      <c r="G107" s="348" t="s">
        <v>1415</v>
      </c>
    </row>
    <row r="108" spans="1:7" ht="51">
      <c r="A108" s="344">
        <v>107</v>
      </c>
      <c r="B108" s="344">
        <v>2044000001</v>
      </c>
      <c r="C108" s="347" t="s">
        <v>172</v>
      </c>
      <c r="D108" s="347" t="s">
        <v>1504</v>
      </c>
      <c r="E108" s="347" t="s">
        <v>1505</v>
      </c>
      <c r="F108" s="345">
        <v>899.4</v>
      </c>
      <c r="G108" s="348" t="s">
        <v>1415</v>
      </c>
    </row>
    <row r="109" spans="1:7" ht="51">
      <c r="A109" s="344">
        <v>108</v>
      </c>
      <c r="B109" s="344">
        <v>2044000002</v>
      </c>
      <c r="C109" s="344"/>
      <c r="D109" s="347" t="s">
        <v>1504</v>
      </c>
      <c r="E109" s="347" t="s">
        <v>1506</v>
      </c>
      <c r="F109" s="347">
        <v>34.1</v>
      </c>
      <c r="G109" s="348" t="s">
        <v>1415</v>
      </c>
    </row>
    <row r="110" spans="1:7" ht="38.25">
      <c r="A110" s="344">
        <v>109</v>
      </c>
      <c r="B110" s="344">
        <v>2044000004</v>
      </c>
      <c r="C110" s="347"/>
      <c r="D110" s="347" t="s">
        <v>1507</v>
      </c>
      <c r="E110" s="359" t="s">
        <v>175</v>
      </c>
      <c r="F110" s="347"/>
      <c r="G110" s="348" t="s">
        <v>1415</v>
      </c>
    </row>
    <row r="111" spans="1:7" ht="63.75">
      <c r="A111" s="344">
        <v>110</v>
      </c>
      <c r="B111" s="344">
        <v>2046000001</v>
      </c>
      <c r="C111" s="344" t="s">
        <v>1508</v>
      </c>
      <c r="D111" s="347" t="s">
        <v>1509</v>
      </c>
      <c r="E111" s="347" t="s">
        <v>100</v>
      </c>
      <c r="F111" s="347">
        <v>1904.9</v>
      </c>
      <c r="G111" s="348" t="s">
        <v>1415</v>
      </c>
    </row>
    <row r="112" spans="1:7" ht="63.75">
      <c r="A112" s="344">
        <v>111</v>
      </c>
      <c r="B112" s="344">
        <f t="shared" ref="B112:B115" si="2">B111+1</f>
        <v>2046000002</v>
      </c>
      <c r="C112" s="344" t="s">
        <v>1510</v>
      </c>
      <c r="D112" s="347" t="s">
        <v>1509</v>
      </c>
      <c r="E112" s="347" t="s">
        <v>1511</v>
      </c>
      <c r="F112" s="345">
        <v>679.4</v>
      </c>
      <c r="G112" s="348" t="s">
        <v>1415</v>
      </c>
    </row>
    <row r="113" spans="1:7" ht="63.75">
      <c r="A113" s="344">
        <v>112</v>
      </c>
      <c r="B113" s="344">
        <f t="shared" si="2"/>
        <v>2046000003</v>
      </c>
      <c r="C113" s="344" t="s">
        <v>1512</v>
      </c>
      <c r="D113" s="347" t="s">
        <v>1513</v>
      </c>
      <c r="E113" s="347" t="s">
        <v>1514</v>
      </c>
      <c r="F113" s="345">
        <v>465.1</v>
      </c>
      <c r="G113" s="348" t="s">
        <v>1415</v>
      </c>
    </row>
    <row r="114" spans="1:7" ht="63.75">
      <c r="A114" s="344">
        <v>113</v>
      </c>
      <c r="B114" s="344">
        <f t="shared" si="2"/>
        <v>2046000004</v>
      </c>
      <c r="C114" s="344"/>
      <c r="D114" s="347" t="s">
        <v>1515</v>
      </c>
      <c r="E114" s="347" t="s">
        <v>1516</v>
      </c>
      <c r="F114" s="345"/>
      <c r="G114" s="348" t="s">
        <v>1415</v>
      </c>
    </row>
    <row r="115" spans="1:7" ht="63.75">
      <c r="A115" s="344">
        <v>114</v>
      </c>
      <c r="B115" s="344">
        <f t="shared" si="2"/>
        <v>2046000005</v>
      </c>
      <c r="C115" s="344"/>
      <c r="D115" s="347" t="s">
        <v>1509</v>
      </c>
      <c r="E115" s="347" t="s">
        <v>114</v>
      </c>
      <c r="F115" s="345"/>
      <c r="G115" s="348" t="s">
        <v>1415</v>
      </c>
    </row>
    <row r="116" spans="1:7" ht="63.75">
      <c r="A116" s="344">
        <v>115</v>
      </c>
      <c r="B116" s="344">
        <v>2047000001</v>
      </c>
      <c r="C116" s="344" t="s">
        <v>1517</v>
      </c>
      <c r="D116" s="347" t="s">
        <v>1518</v>
      </c>
      <c r="E116" s="345" t="s">
        <v>100</v>
      </c>
      <c r="F116" s="345">
        <v>2348.1</v>
      </c>
      <c r="G116" s="348" t="s">
        <v>1415</v>
      </c>
    </row>
    <row r="117" spans="1:7" ht="63.75">
      <c r="A117" s="344">
        <v>116</v>
      </c>
      <c r="B117" s="344">
        <v>2047000002</v>
      </c>
      <c r="C117" s="344" t="s">
        <v>1519</v>
      </c>
      <c r="D117" s="347" t="s">
        <v>1518</v>
      </c>
      <c r="E117" s="347" t="s">
        <v>1520</v>
      </c>
      <c r="F117" s="345">
        <v>217.8</v>
      </c>
      <c r="G117" s="348" t="s">
        <v>1415</v>
      </c>
    </row>
    <row r="118" spans="1:7" ht="63.75">
      <c r="A118" s="344">
        <v>117</v>
      </c>
      <c r="B118" s="344">
        <v>2047000003</v>
      </c>
      <c r="C118" s="344"/>
      <c r="D118" s="347" t="s">
        <v>1521</v>
      </c>
      <c r="E118" s="345" t="s">
        <v>102</v>
      </c>
      <c r="F118" s="347"/>
      <c r="G118" s="348" t="s">
        <v>1415</v>
      </c>
    </row>
    <row r="119" spans="1:7" ht="63.75">
      <c r="A119" s="344">
        <v>118</v>
      </c>
      <c r="B119" s="344">
        <v>2047000004</v>
      </c>
      <c r="C119" s="344"/>
      <c r="D119" s="347" t="s">
        <v>1521</v>
      </c>
      <c r="E119" s="345" t="s">
        <v>190</v>
      </c>
      <c r="F119" s="347"/>
      <c r="G119" s="348" t="s">
        <v>1415</v>
      </c>
    </row>
    <row r="120" spans="1:7" ht="51">
      <c r="A120" s="344">
        <v>119</v>
      </c>
      <c r="B120" s="344">
        <v>2048000001</v>
      </c>
      <c r="C120" s="344"/>
      <c r="D120" s="347" t="s">
        <v>1522</v>
      </c>
      <c r="E120" s="347" t="s">
        <v>1523</v>
      </c>
      <c r="F120" s="347">
        <v>49.4</v>
      </c>
      <c r="G120" s="348" t="s">
        <v>1415</v>
      </c>
    </row>
    <row r="121" spans="1:7" ht="63.75">
      <c r="A121" s="344">
        <v>120</v>
      </c>
      <c r="B121" s="344">
        <v>2048000002</v>
      </c>
      <c r="C121" s="344"/>
      <c r="D121" s="347" t="s">
        <v>1524</v>
      </c>
      <c r="E121" s="347" t="s">
        <v>1525</v>
      </c>
      <c r="F121" s="347"/>
      <c r="G121" s="348" t="s">
        <v>1415</v>
      </c>
    </row>
    <row r="122" spans="1:7" ht="51">
      <c r="A122" s="344">
        <v>121</v>
      </c>
      <c r="B122" s="344">
        <v>2048000003</v>
      </c>
      <c r="C122" s="344"/>
      <c r="D122" s="347" t="s">
        <v>1526</v>
      </c>
      <c r="E122" s="347" t="s">
        <v>1475</v>
      </c>
      <c r="F122" s="347">
        <v>72</v>
      </c>
      <c r="G122" s="348" t="s">
        <v>1415</v>
      </c>
    </row>
    <row r="123" spans="1:7" ht="51">
      <c r="A123" s="344">
        <v>122</v>
      </c>
      <c r="B123" s="344">
        <v>2048000004</v>
      </c>
      <c r="C123" s="344" t="s">
        <v>1527</v>
      </c>
      <c r="D123" s="347" t="s">
        <v>1526</v>
      </c>
      <c r="E123" s="345" t="s">
        <v>100</v>
      </c>
      <c r="F123" s="345">
        <v>450.6</v>
      </c>
      <c r="G123" s="348" t="s">
        <v>1415</v>
      </c>
    </row>
    <row r="124" spans="1:7" ht="51">
      <c r="A124" s="344">
        <v>123</v>
      </c>
      <c r="B124" s="344">
        <v>2048000005</v>
      </c>
      <c r="C124" s="344"/>
      <c r="D124" s="347" t="s">
        <v>1526</v>
      </c>
      <c r="E124" s="345" t="s">
        <v>1528</v>
      </c>
      <c r="F124" s="345">
        <v>36.5</v>
      </c>
      <c r="G124" s="348" t="s">
        <v>1415</v>
      </c>
    </row>
    <row r="125" spans="1:7" ht="51">
      <c r="A125" s="344">
        <v>124</v>
      </c>
      <c r="B125" s="344">
        <v>2048000006</v>
      </c>
      <c r="C125" s="344" t="s">
        <v>1529</v>
      </c>
      <c r="D125" s="347" t="s">
        <v>1530</v>
      </c>
      <c r="E125" s="345" t="s">
        <v>1531</v>
      </c>
      <c r="F125" s="345">
        <v>346.3</v>
      </c>
      <c r="G125" s="348" t="s">
        <v>1415</v>
      </c>
    </row>
    <row r="126" spans="1:7" ht="51">
      <c r="A126" s="344">
        <v>125</v>
      </c>
      <c r="B126" s="344">
        <v>2048000007</v>
      </c>
      <c r="C126" s="344" t="s">
        <v>1532</v>
      </c>
      <c r="D126" s="347" t="s">
        <v>1522</v>
      </c>
      <c r="E126" s="347" t="s">
        <v>108</v>
      </c>
      <c r="F126" s="345">
        <v>280.5</v>
      </c>
      <c r="G126" s="348" t="s">
        <v>1415</v>
      </c>
    </row>
    <row r="127" spans="1:7" ht="51">
      <c r="A127" s="344">
        <v>126</v>
      </c>
      <c r="B127" s="344">
        <v>2049000001</v>
      </c>
      <c r="C127" s="347" t="s">
        <v>1533</v>
      </c>
      <c r="D127" s="347" t="s">
        <v>1534</v>
      </c>
      <c r="E127" s="347" t="s">
        <v>100</v>
      </c>
      <c r="F127" s="347">
        <v>5774.6</v>
      </c>
      <c r="G127" s="348" t="s">
        <v>1415</v>
      </c>
    </row>
    <row r="128" spans="1:7" ht="51">
      <c r="A128" s="344">
        <v>127</v>
      </c>
      <c r="B128" s="344">
        <v>2049000003</v>
      </c>
      <c r="C128" s="344"/>
      <c r="D128" s="347" t="s">
        <v>1534</v>
      </c>
      <c r="E128" s="345" t="s">
        <v>102</v>
      </c>
      <c r="F128" s="347"/>
      <c r="G128" s="348" t="s">
        <v>1415</v>
      </c>
    </row>
    <row r="129" spans="1:7" ht="51">
      <c r="A129" s="344">
        <v>128</v>
      </c>
      <c r="B129" s="344">
        <f t="shared" ref="B129:B138" si="3">B128+1</f>
        <v>2049000004</v>
      </c>
      <c r="C129" s="344"/>
      <c r="D129" s="347" t="s">
        <v>1534</v>
      </c>
      <c r="E129" s="345" t="s">
        <v>102</v>
      </c>
      <c r="F129" s="347"/>
      <c r="G129" s="348" t="s">
        <v>1415</v>
      </c>
    </row>
    <row r="130" spans="1:7" ht="51">
      <c r="A130" s="344">
        <v>129</v>
      </c>
      <c r="B130" s="344">
        <f t="shared" si="3"/>
        <v>2049000005</v>
      </c>
      <c r="C130" s="344"/>
      <c r="D130" s="347" t="s">
        <v>1534</v>
      </c>
      <c r="E130" s="345" t="s">
        <v>1535</v>
      </c>
      <c r="F130" s="347"/>
      <c r="G130" s="348" t="s">
        <v>1415</v>
      </c>
    </row>
    <row r="131" spans="1:7" ht="51">
      <c r="A131" s="344">
        <v>130</v>
      </c>
      <c r="B131" s="344">
        <f t="shared" si="3"/>
        <v>2049000006</v>
      </c>
      <c r="C131" s="344"/>
      <c r="D131" s="347" t="s">
        <v>1534</v>
      </c>
      <c r="E131" s="347" t="s">
        <v>1536</v>
      </c>
      <c r="F131" s="347"/>
      <c r="G131" s="348" t="s">
        <v>1415</v>
      </c>
    </row>
    <row r="132" spans="1:7" ht="51">
      <c r="A132" s="344">
        <v>131</v>
      </c>
      <c r="B132" s="344">
        <f t="shared" si="3"/>
        <v>2049000007</v>
      </c>
      <c r="C132" s="344"/>
      <c r="D132" s="347" t="s">
        <v>1534</v>
      </c>
      <c r="E132" s="347" t="s">
        <v>1537</v>
      </c>
      <c r="F132" s="347"/>
      <c r="G132" s="348" t="s">
        <v>1415</v>
      </c>
    </row>
    <row r="133" spans="1:7" ht="51">
      <c r="A133" s="344">
        <v>132</v>
      </c>
      <c r="B133" s="344">
        <f t="shared" si="3"/>
        <v>2049000008</v>
      </c>
      <c r="C133" s="344"/>
      <c r="D133" s="347" t="s">
        <v>1534</v>
      </c>
      <c r="E133" s="347" t="s">
        <v>1538</v>
      </c>
      <c r="F133" s="347"/>
      <c r="G133" s="348" t="s">
        <v>1415</v>
      </c>
    </row>
    <row r="134" spans="1:7" ht="51">
      <c r="A134" s="344">
        <v>133</v>
      </c>
      <c r="B134" s="344">
        <f t="shared" si="3"/>
        <v>2049000009</v>
      </c>
      <c r="C134" s="344"/>
      <c r="D134" s="347" t="s">
        <v>1534</v>
      </c>
      <c r="E134" s="347" t="s">
        <v>1539</v>
      </c>
      <c r="F134" s="347"/>
      <c r="G134" s="348" t="s">
        <v>1415</v>
      </c>
    </row>
    <row r="135" spans="1:7" ht="51">
      <c r="A135" s="344">
        <v>134</v>
      </c>
      <c r="B135" s="344">
        <f t="shared" si="3"/>
        <v>2049000010</v>
      </c>
      <c r="C135" s="344"/>
      <c r="D135" s="347" t="s">
        <v>1534</v>
      </c>
      <c r="E135" s="347" t="s">
        <v>1540</v>
      </c>
      <c r="F135" s="347"/>
      <c r="G135" s="348" t="s">
        <v>1415</v>
      </c>
    </row>
    <row r="136" spans="1:7" ht="51">
      <c r="A136" s="344">
        <v>135</v>
      </c>
      <c r="B136" s="344">
        <f t="shared" si="3"/>
        <v>2049000011</v>
      </c>
      <c r="C136" s="344"/>
      <c r="D136" s="347" t="s">
        <v>1534</v>
      </c>
      <c r="E136" s="347" t="s">
        <v>1541</v>
      </c>
      <c r="F136" s="347"/>
      <c r="G136" s="348" t="s">
        <v>1415</v>
      </c>
    </row>
    <row r="137" spans="1:7" ht="51">
      <c r="A137" s="344">
        <v>136</v>
      </c>
      <c r="B137" s="344">
        <f t="shared" si="3"/>
        <v>2049000012</v>
      </c>
      <c r="C137" s="344"/>
      <c r="D137" s="347" t="s">
        <v>1534</v>
      </c>
      <c r="E137" s="347" t="s">
        <v>1542</v>
      </c>
      <c r="F137" s="347"/>
      <c r="G137" s="348" t="s">
        <v>1415</v>
      </c>
    </row>
    <row r="138" spans="1:7" ht="51">
      <c r="A138" s="344">
        <v>137</v>
      </c>
      <c r="B138" s="344">
        <f t="shared" si="3"/>
        <v>2049000013</v>
      </c>
      <c r="C138" s="344"/>
      <c r="D138" s="347" t="s">
        <v>1534</v>
      </c>
      <c r="E138" s="347" t="s">
        <v>1543</v>
      </c>
      <c r="F138" s="347"/>
      <c r="G138" s="348" t="s">
        <v>1415</v>
      </c>
    </row>
    <row r="139" spans="1:7" ht="51">
      <c r="A139" s="344">
        <v>138</v>
      </c>
      <c r="B139" s="344">
        <v>2051000001</v>
      </c>
      <c r="C139" s="344"/>
      <c r="D139" s="347" t="s">
        <v>1534</v>
      </c>
      <c r="E139" s="347" t="s">
        <v>1544</v>
      </c>
      <c r="F139" s="347">
        <v>109.4</v>
      </c>
      <c r="G139" s="348" t="s">
        <v>1415</v>
      </c>
    </row>
    <row r="140" spans="1:7" ht="51">
      <c r="A140" s="344">
        <v>139</v>
      </c>
      <c r="B140" s="344">
        <v>2051000002</v>
      </c>
      <c r="C140" s="347" t="s">
        <v>1545</v>
      </c>
      <c r="D140" s="347" t="s">
        <v>1546</v>
      </c>
      <c r="E140" s="347" t="s">
        <v>1547</v>
      </c>
      <c r="F140" s="345">
        <v>401.8</v>
      </c>
      <c r="G140" s="348" t="s">
        <v>1415</v>
      </c>
    </row>
    <row r="141" spans="1:7" ht="38.25">
      <c r="A141" s="344">
        <v>140</v>
      </c>
      <c r="B141" s="344">
        <v>2054000001</v>
      </c>
      <c r="C141" s="353"/>
      <c r="D141" s="347" t="s">
        <v>1548</v>
      </c>
      <c r="E141" s="345" t="s">
        <v>1549</v>
      </c>
      <c r="F141" s="345">
        <v>39.799999999999997</v>
      </c>
      <c r="G141" s="348" t="s">
        <v>1415</v>
      </c>
    </row>
    <row r="142" spans="1:7" ht="38.25">
      <c r="A142" s="344">
        <v>141</v>
      </c>
      <c r="B142" s="344">
        <v>2054000002</v>
      </c>
      <c r="C142" s="353"/>
      <c r="D142" s="347" t="s">
        <v>1548</v>
      </c>
      <c r="E142" s="347" t="s">
        <v>561</v>
      </c>
      <c r="F142" s="347">
        <v>31.4</v>
      </c>
      <c r="G142" s="348" t="s">
        <v>1415</v>
      </c>
    </row>
    <row r="143" spans="1:7" ht="38.25">
      <c r="A143" s="344">
        <v>142</v>
      </c>
      <c r="B143" s="344">
        <v>2054000003</v>
      </c>
      <c r="C143" s="353"/>
      <c r="D143" s="347" t="s">
        <v>1548</v>
      </c>
      <c r="E143" s="360" t="s">
        <v>1550</v>
      </c>
      <c r="F143" s="360">
        <v>3.5</v>
      </c>
      <c r="G143" s="348"/>
    </row>
    <row r="144" spans="1:7" ht="38.25">
      <c r="A144" s="344">
        <v>143</v>
      </c>
      <c r="B144" s="344">
        <v>2054000004</v>
      </c>
      <c r="C144" s="353"/>
      <c r="D144" s="347" t="s">
        <v>1548</v>
      </c>
      <c r="E144" s="360" t="s">
        <v>1551</v>
      </c>
      <c r="F144" s="360">
        <v>20</v>
      </c>
      <c r="G144" s="348"/>
    </row>
    <row r="145" spans="1:7" ht="63.75">
      <c r="A145" s="344">
        <v>144</v>
      </c>
      <c r="B145" s="344">
        <v>2055000002</v>
      </c>
      <c r="C145" s="344"/>
      <c r="D145" s="347" t="s">
        <v>1552</v>
      </c>
      <c r="E145" s="345" t="s">
        <v>443</v>
      </c>
      <c r="F145" s="347">
        <v>30.4</v>
      </c>
      <c r="G145" s="348" t="s">
        <v>1415</v>
      </c>
    </row>
    <row r="146" spans="1:7" ht="63.75">
      <c r="A146" s="344">
        <v>145</v>
      </c>
      <c r="B146" s="344">
        <v>2055000003</v>
      </c>
      <c r="C146" s="344"/>
      <c r="D146" s="347" t="s">
        <v>1552</v>
      </c>
      <c r="E146" s="345" t="s">
        <v>443</v>
      </c>
      <c r="F146" s="347">
        <v>30.4</v>
      </c>
      <c r="G146" s="348" t="s">
        <v>1415</v>
      </c>
    </row>
    <row r="147" spans="1:7" ht="63.75">
      <c r="A147" s="344">
        <v>146</v>
      </c>
      <c r="B147" s="344">
        <v>2055000004</v>
      </c>
      <c r="C147" s="344" t="s">
        <v>1553</v>
      </c>
      <c r="D147" s="347" t="s">
        <v>1554</v>
      </c>
      <c r="E147" s="345" t="s">
        <v>447</v>
      </c>
      <c r="F147" s="347">
        <v>2251.4</v>
      </c>
      <c r="G147" s="348" t="s">
        <v>1415</v>
      </c>
    </row>
    <row r="148" spans="1:7" ht="63.75">
      <c r="A148" s="344">
        <v>147</v>
      </c>
      <c r="B148" s="344">
        <v>2055000005</v>
      </c>
      <c r="C148" s="344"/>
      <c r="D148" s="347" t="s">
        <v>1552</v>
      </c>
      <c r="E148" s="347" t="s">
        <v>449</v>
      </c>
      <c r="F148" s="347"/>
      <c r="G148" s="348" t="s">
        <v>1415</v>
      </c>
    </row>
    <row r="149" spans="1:7" ht="63.75">
      <c r="A149" s="344">
        <v>148</v>
      </c>
      <c r="B149" s="344">
        <v>2056000001</v>
      </c>
      <c r="C149" s="344" t="s">
        <v>1555</v>
      </c>
      <c r="D149" s="347" t="s">
        <v>1556</v>
      </c>
      <c r="E149" s="347" t="s">
        <v>1557</v>
      </c>
      <c r="F149" s="347">
        <v>373.4</v>
      </c>
      <c r="G149" s="348" t="s">
        <v>1415</v>
      </c>
    </row>
    <row r="150" spans="1:7" ht="63.75">
      <c r="A150" s="344">
        <v>149</v>
      </c>
      <c r="B150" s="344">
        <v>2056000002</v>
      </c>
      <c r="C150" s="344" t="s">
        <v>1558</v>
      </c>
      <c r="D150" s="347" t="s">
        <v>1559</v>
      </c>
      <c r="E150" s="345" t="s">
        <v>515</v>
      </c>
      <c r="F150" s="345">
        <v>223.16</v>
      </c>
      <c r="G150" s="348" t="s">
        <v>1415</v>
      </c>
    </row>
    <row r="151" spans="1:7" ht="51">
      <c r="A151" s="344">
        <v>150</v>
      </c>
      <c r="B151" s="344">
        <v>2056000003</v>
      </c>
      <c r="C151" s="344" t="s">
        <v>1560</v>
      </c>
      <c r="D151" s="347" t="s">
        <v>1561</v>
      </c>
      <c r="E151" s="347" t="s">
        <v>1562</v>
      </c>
      <c r="F151" s="345">
        <v>42</v>
      </c>
      <c r="G151" s="348" t="s">
        <v>1415</v>
      </c>
    </row>
    <row r="152" spans="1:7" ht="51">
      <c r="A152" s="344">
        <v>151</v>
      </c>
      <c r="B152" s="344">
        <v>2057000001</v>
      </c>
      <c r="C152" s="344"/>
      <c r="D152" s="347" t="s">
        <v>1440</v>
      </c>
      <c r="E152" s="345" t="s">
        <v>454</v>
      </c>
      <c r="F152" s="347">
        <v>894.7</v>
      </c>
      <c r="G152" s="348" t="s">
        <v>1415</v>
      </c>
    </row>
    <row r="153" spans="1:7" ht="51">
      <c r="A153" s="344">
        <v>152</v>
      </c>
      <c r="B153" s="344">
        <v>2058000001</v>
      </c>
      <c r="C153" s="347" t="s">
        <v>465</v>
      </c>
      <c r="D153" s="347" t="s">
        <v>1563</v>
      </c>
      <c r="E153" s="345" t="s">
        <v>1564</v>
      </c>
      <c r="F153" s="347">
        <v>2256.8000000000002</v>
      </c>
      <c r="G153" s="348" t="s">
        <v>1415</v>
      </c>
    </row>
    <row r="154" spans="1:7" ht="51">
      <c r="A154" s="344">
        <v>153</v>
      </c>
      <c r="B154" s="344">
        <v>2058000002</v>
      </c>
      <c r="C154" s="347"/>
      <c r="D154" s="347" t="s">
        <v>1565</v>
      </c>
      <c r="E154" s="347" t="s">
        <v>1566</v>
      </c>
      <c r="F154" s="347">
        <v>18.899999999999999</v>
      </c>
      <c r="G154" s="348" t="s">
        <v>1415</v>
      </c>
    </row>
    <row r="155" spans="1:7" ht="51">
      <c r="A155" s="344">
        <v>154</v>
      </c>
      <c r="B155" s="344">
        <v>2060000001</v>
      </c>
      <c r="C155" s="344"/>
      <c r="D155" s="347" t="s">
        <v>1567</v>
      </c>
      <c r="E155" s="347" t="s">
        <v>1568</v>
      </c>
      <c r="F155" s="345">
        <v>45.4</v>
      </c>
      <c r="G155" s="348" t="s">
        <v>1415</v>
      </c>
    </row>
    <row r="156" spans="1:7" ht="51">
      <c r="A156" s="344">
        <v>155</v>
      </c>
      <c r="B156" s="344">
        <v>2060000002</v>
      </c>
      <c r="C156" s="344"/>
      <c r="D156" s="347" t="s">
        <v>1569</v>
      </c>
      <c r="E156" s="347" t="s">
        <v>1570</v>
      </c>
      <c r="F156" s="345">
        <v>498.2</v>
      </c>
      <c r="G156" s="348" t="s">
        <v>1415</v>
      </c>
    </row>
    <row r="157" spans="1:7" ht="51">
      <c r="A157" s="344">
        <v>156</v>
      </c>
      <c r="B157" s="344">
        <v>2060000003</v>
      </c>
      <c r="C157" s="344"/>
      <c r="D157" s="347" t="s">
        <v>1571</v>
      </c>
      <c r="E157" s="347" t="s">
        <v>1570</v>
      </c>
      <c r="F157" s="345">
        <v>480</v>
      </c>
      <c r="G157" s="348" t="s">
        <v>1415</v>
      </c>
    </row>
    <row r="158" spans="1:7" ht="51">
      <c r="A158" s="344">
        <v>157</v>
      </c>
      <c r="B158" s="344">
        <v>2061000001</v>
      </c>
      <c r="C158" s="344" t="s">
        <v>1572</v>
      </c>
      <c r="D158" s="347" t="s">
        <v>1573</v>
      </c>
      <c r="E158" s="345" t="s">
        <v>475</v>
      </c>
      <c r="F158" s="345">
        <v>400.9</v>
      </c>
      <c r="G158" s="348" t="s">
        <v>1415</v>
      </c>
    </row>
    <row r="159" spans="1:7" ht="63.75">
      <c r="A159" s="344">
        <v>158</v>
      </c>
      <c r="B159" s="344">
        <v>2062000001</v>
      </c>
      <c r="C159" s="344" t="s">
        <v>1574</v>
      </c>
      <c r="D159" s="347" t="s">
        <v>1575</v>
      </c>
      <c r="E159" s="347" t="s">
        <v>482</v>
      </c>
      <c r="F159" s="345">
        <v>582.29999999999995</v>
      </c>
      <c r="G159" s="348" t="s">
        <v>1415</v>
      </c>
    </row>
    <row r="160" spans="1:7" ht="63.75">
      <c r="A160" s="344">
        <v>159</v>
      </c>
      <c r="B160" s="344">
        <v>2063000001</v>
      </c>
      <c r="C160" s="347" t="s">
        <v>493</v>
      </c>
      <c r="D160" s="347" t="s">
        <v>1576</v>
      </c>
      <c r="E160" s="347" t="s">
        <v>466</v>
      </c>
      <c r="F160" s="347">
        <v>795.4</v>
      </c>
      <c r="G160" s="348" t="s">
        <v>1415</v>
      </c>
    </row>
    <row r="161" spans="1:7" ht="63.75">
      <c r="A161" s="344">
        <v>160</v>
      </c>
      <c r="B161" s="344">
        <v>2063000002</v>
      </c>
      <c r="C161" s="344" t="s">
        <v>1577</v>
      </c>
      <c r="D161" s="347" t="s">
        <v>1578</v>
      </c>
      <c r="E161" s="345" t="s">
        <v>447</v>
      </c>
      <c r="F161" s="345">
        <v>382.6</v>
      </c>
      <c r="G161" s="348" t="s">
        <v>1415</v>
      </c>
    </row>
    <row r="162" spans="1:7" ht="63.75">
      <c r="A162" s="344">
        <v>161</v>
      </c>
      <c r="B162" s="344">
        <v>2063000003</v>
      </c>
      <c r="C162" s="344"/>
      <c r="D162" s="347" t="s">
        <v>1579</v>
      </c>
      <c r="E162" s="347" t="s">
        <v>1580</v>
      </c>
      <c r="F162" s="345"/>
      <c r="G162" s="348" t="s">
        <v>1415</v>
      </c>
    </row>
    <row r="163" spans="1:7" ht="63.75">
      <c r="A163" s="344">
        <v>162</v>
      </c>
      <c r="B163" s="344">
        <v>2063000004</v>
      </c>
      <c r="C163" s="344"/>
      <c r="D163" s="347" t="s">
        <v>1579</v>
      </c>
      <c r="E163" s="347" t="s">
        <v>495</v>
      </c>
      <c r="F163" s="345"/>
      <c r="G163" s="348" t="s">
        <v>1415</v>
      </c>
    </row>
    <row r="164" spans="1:7" ht="63.75">
      <c r="A164" s="344">
        <v>163</v>
      </c>
      <c r="B164" s="344">
        <v>2063000005</v>
      </c>
      <c r="C164" s="344"/>
      <c r="D164" s="347" t="s">
        <v>1579</v>
      </c>
      <c r="E164" s="347" t="s">
        <v>495</v>
      </c>
      <c r="F164" s="345"/>
      <c r="G164" s="348" t="s">
        <v>1415</v>
      </c>
    </row>
    <row r="165" spans="1:7" ht="63.75">
      <c r="A165" s="344">
        <v>164</v>
      </c>
      <c r="B165" s="344">
        <v>2063000006</v>
      </c>
      <c r="C165" s="344"/>
      <c r="D165" s="347" t="s">
        <v>1579</v>
      </c>
      <c r="E165" s="347" t="s">
        <v>495</v>
      </c>
      <c r="F165" s="345"/>
      <c r="G165" s="348" t="s">
        <v>1415</v>
      </c>
    </row>
    <row r="166" spans="1:7" ht="63.75">
      <c r="A166" s="344">
        <v>165</v>
      </c>
      <c r="B166" s="344">
        <v>2063000007</v>
      </c>
      <c r="C166" s="344"/>
      <c r="D166" s="347" t="s">
        <v>1579</v>
      </c>
      <c r="E166" s="347" t="s">
        <v>495</v>
      </c>
      <c r="F166" s="345"/>
      <c r="G166" s="348" t="s">
        <v>1415</v>
      </c>
    </row>
    <row r="167" spans="1:7" ht="63.75">
      <c r="A167" s="344">
        <v>166</v>
      </c>
      <c r="B167" s="344">
        <v>2063000008</v>
      </c>
      <c r="C167" s="344"/>
      <c r="D167" s="347" t="s">
        <v>1579</v>
      </c>
      <c r="E167" s="347" t="s">
        <v>495</v>
      </c>
      <c r="F167" s="345"/>
      <c r="G167" s="348" t="s">
        <v>1415</v>
      </c>
    </row>
    <row r="168" spans="1:7" ht="63.75">
      <c r="A168" s="344">
        <v>167</v>
      </c>
      <c r="B168" s="344">
        <v>2063000009</v>
      </c>
      <c r="C168" s="344"/>
      <c r="D168" s="347" t="s">
        <v>1579</v>
      </c>
      <c r="E168" s="347" t="s">
        <v>495</v>
      </c>
      <c r="F168" s="345"/>
      <c r="G168" s="348" t="s">
        <v>1415</v>
      </c>
    </row>
    <row r="169" spans="1:7" ht="63.75">
      <c r="A169" s="344">
        <v>168</v>
      </c>
      <c r="B169" s="344">
        <v>2063000010</v>
      </c>
      <c r="C169" s="344"/>
      <c r="D169" s="347" t="s">
        <v>1579</v>
      </c>
      <c r="E169" s="347" t="s">
        <v>495</v>
      </c>
      <c r="F169" s="345"/>
      <c r="G169" s="348" t="s">
        <v>1415</v>
      </c>
    </row>
    <row r="170" spans="1:7" ht="51">
      <c r="A170" s="344">
        <v>169</v>
      </c>
      <c r="B170" s="344">
        <v>2064000001</v>
      </c>
      <c r="C170" s="344" t="s">
        <v>509</v>
      </c>
      <c r="D170" s="347" t="s">
        <v>1581</v>
      </c>
      <c r="E170" s="345" t="s">
        <v>466</v>
      </c>
      <c r="F170" s="361">
        <v>2582.9</v>
      </c>
      <c r="G170" s="348" t="s">
        <v>1415</v>
      </c>
    </row>
    <row r="171" spans="1:7" ht="63.75">
      <c r="A171" s="344">
        <v>170</v>
      </c>
      <c r="B171" s="344">
        <v>2066000001</v>
      </c>
      <c r="C171" s="347" t="s">
        <v>1582</v>
      </c>
      <c r="D171" s="347" t="s">
        <v>1583</v>
      </c>
      <c r="E171" s="345" t="s">
        <v>1584</v>
      </c>
      <c r="F171" s="345">
        <v>108.1</v>
      </c>
      <c r="G171" s="348" t="s">
        <v>1415</v>
      </c>
    </row>
    <row r="172" spans="1:7" ht="63.75">
      <c r="A172" s="344">
        <v>171</v>
      </c>
      <c r="B172" s="344">
        <v>2066000002</v>
      </c>
      <c r="C172" s="353" t="s">
        <v>1585</v>
      </c>
      <c r="D172" s="347" t="s">
        <v>1586</v>
      </c>
      <c r="E172" s="345" t="s">
        <v>447</v>
      </c>
      <c r="F172" s="347">
        <v>1001.5</v>
      </c>
      <c r="G172" s="348" t="s">
        <v>1415</v>
      </c>
    </row>
    <row r="173" spans="1:7" ht="63.75">
      <c r="A173" s="344">
        <v>172</v>
      </c>
      <c r="B173" s="344">
        <v>2067000001</v>
      </c>
      <c r="C173" s="347"/>
      <c r="D173" s="347" t="s">
        <v>1587</v>
      </c>
      <c r="E173" s="345" t="s">
        <v>527</v>
      </c>
      <c r="F173" s="347">
        <v>198</v>
      </c>
      <c r="G173" s="348" t="s">
        <v>1415</v>
      </c>
    </row>
    <row r="174" spans="1:7" ht="51">
      <c r="A174" s="344">
        <v>173</v>
      </c>
      <c r="B174" s="344">
        <v>2067000002</v>
      </c>
      <c r="C174" s="347" t="s">
        <v>1588</v>
      </c>
      <c r="D174" s="347" t="s">
        <v>1589</v>
      </c>
      <c r="E174" s="345" t="s">
        <v>447</v>
      </c>
      <c r="F174" s="347">
        <v>200</v>
      </c>
      <c r="G174" s="348" t="s">
        <v>1415</v>
      </c>
    </row>
    <row r="175" spans="1:7" ht="63.75">
      <c r="A175" s="344">
        <v>174</v>
      </c>
      <c r="B175" s="344">
        <v>2067000003</v>
      </c>
      <c r="C175" s="344" t="s">
        <v>1590</v>
      </c>
      <c r="D175" s="347" t="s">
        <v>1591</v>
      </c>
      <c r="E175" s="345" t="s">
        <v>466</v>
      </c>
      <c r="F175" s="347">
        <v>1006.1</v>
      </c>
      <c r="G175" s="348" t="s">
        <v>1415</v>
      </c>
    </row>
    <row r="176" spans="1:7" ht="51">
      <c r="A176" s="344">
        <v>175</v>
      </c>
      <c r="B176" s="344">
        <v>2067000004</v>
      </c>
      <c r="C176" s="344"/>
      <c r="D176" s="347" t="s">
        <v>1592</v>
      </c>
      <c r="E176" s="347" t="s">
        <v>1593</v>
      </c>
      <c r="F176" s="347"/>
      <c r="G176" s="348" t="s">
        <v>1415</v>
      </c>
    </row>
    <row r="177" spans="1:7" ht="51">
      <c r="A177" s="344">
        <v>176</v>
      </c>
      <c r="B177" s="344">
        <v>2068000001</v>
      </c>
      <c r="C177" s="344" t="s">
        <v>1594</v>
      </c>
      <c r="D177" s="347" t="s">
        <v>1595</v>
      </c>
      <c r="E177" s="345" t="s">
        <v>1596</v>
      </c>
      <c r="F177" s="347">
        <v>381</v>
      </c>
      <c r="G177" s="348" t="s">
        <v>1415</v>
      </c>
    </row>
    <row r="178" spans="1:7" ht="63.75">
      <c r="A178" s="344">
        <v>177</v>
      </c>
      <c r="B178" s="344">
        <v>2068000003</v>
      </c>
      <c r="C178" s="344" t="s">
        <v>1597</v>
      </c>
      <c r="D178" s="347" t="s">
        <v>1598</v>
      </c>
      <c r="E178" s="347" t="s">
        <v>447</v>
      </c>
      <c r="F178" s="345">
        <v>284.7</v>
      </c>
      <c r="G178" s="348" t="s">
        <v>1415</v>
      </c>
    </row>
    <row r="179" spans="1:7" ht="63.75">
      <c r="A179" s="344">
        <v>178</v>
      </c>
      <c r="B179" s="344">
        <v>2070000001</v>
      </c>
      <c r="C179" s="344" t="s">
        <v>1599</v>
      </c>
      <c r="D179" s="347" t="s">
        <v>1600</v>
      </c>
      <c r="E179" s="345" t="s">
        <v>454</v>
      </c>
      <c r="F179" s="345">
        <v>1255</v>
      </c>
      <c r="G179" s="348" t="s">
        <v>1415</v>
      </c>
    </row>
    <row r="180" spans="1:7" ht="51">
      <c r="A180" s="344">
        <v>179</v>
      </c>
      <c r="B180" s="344">
        <v>2070000002</v>
      </c>
      <c r="C180" s="344" t="s">
        <v>1601</v>
      </c>
      <c r="D180" s="347" t="s">
        <v>1602</v>
      </c>
      <c r="E180" s="347" t="s">
        <v>1603</v>
      </c>
      <c r="F180" s="345">
        <v>536.79999999999995</v>
      </c>
      <c r="G180" s="348" t="s">
        <v>1415</v>
      </c>
    </row>
    <row r="181" spans="1:7" ht="63.75">
      <c r="A181" s="344">
        <v>180</v>
      </c>
      <c r="B181" s="344">
        <v>2070000003</v>
      </c>
      <c r="C181" s="344"/>
      <c r="D181" s="347" t="s">
        <v>1604</v>
      </c>
      <c r="E181" s="345" t="s">
        <v>1605</v>
      </c>
      <c r="F181" s="345">
        <v>690</v>
      </c>
      <c r="G181" s="348" t="s">
        <v>1415</v>
      </c>
    </row>
    <row r="182" spans="1:7" ht="63.75">
      <c r="A182" s="344">
        <v>181</v>
      </c>
      <c r="B182" s="344">
        <v>2073000001</v>
      </c>
      <c r="C182" s="353" t="s">
        <v>200</v>
      </c>
      <c r="D182" s="347" t="s">
        <v>1606</v>
      </c>
      <c r="E182" s="347" t="s">
        <v>1607</v>
      </c>
      <c r="F182" s="350">
        <v>512.4</v>
      </c>
      <c r="G182" s="348" t="s">
        <v>1415</v>
      </c>
    </row>
    <row r="183" spans="1:7" ht="63.75">
      <c r="A183" s="344">
        <v>182</v>
      </c>
      <c r="B183" s="344">
        <v>2073000002</v>
      </c>
      <c r="C183" s="353"/>
      <c r="D183" s="347" t="s">
        <v>1606</v>
      </c>
      <c r="E183" s="345" t="s">
        <v>202</v>
      </c>
      <c r="F183" s="347">
        <v>13.35</v>
      </c>
      <c r="G183" s="348" t="s">
        <v>1415</v>
      </c>
    </row>
    <row r="184" spans="1:7" ht="25.5">
      <c r="A184" s="344">
        <v>183</v>
      </c>
      <c r="B184" s="344">
        <v>2074000001</v>
      </c>
      <c r="C184" s="344"/>
      <c r="D184" s="347" t="s">
        <v>1608</v>
      </c>
      <c r="E184" s="347" t="s">
        <v>1609</v>
      </c>
      <c r="F184" s="345">
        <v>23.9</v>
      </c>
      <c r="G184" s="348" t="s">
        <v>1415</v>
      </c>
    </row>
    <row r="185" spans="1:7" ht="25.5">
      <c r="A185" s="344">
        <v>184</v>
      </c>
      <c r="B185" s="344">
        <v>2074000002</v>
      </c>
      <c r="C185" s="344"/>
      <c r="D185" s="347" t="s">
        <v>1608</v>
      </c>
      <c r="E185" s="347" t="s">
        <v>1610</v>
      </c>
      <c r="F185" s="345">
        <v>16.3</v>
      </c>
      <c r="G185" s="348" t="s">
        <v>1415</v>
      </c>
    </row>
    <row r="186" spans="1:7" ht="51">
      <c r="A186" s="344">
        <v>185</v>
      </c>
      <c r="B186" s="344">
        <v>2078000001</v>
      </c>
      <c r="C186" s="344"/>
      <c r="D186" s="347" t="s">
        <v>1611</v>
      </c>
      <c r="E186" s="345" t="s">
        <v>204</v>
      </c>
      <c r="F186" s="347">
        <v>18.3</v>
      </c>
      <c r="G186" s="348" t="s">
        <v>1415</v>
      </c>
    </row>
    <row r="187" spans="1:7" ht="38.25">
      <c r="A187" s="344">
        <v>186</v>
      </c>
      <c r="B187" s="344">
        <v>2079000001</v>
      </c>
      <c r="C187" s="344"/>
      <c r="D187" s="347" t="s">
        <v>1611</v>
      </c>
      <c r="E187" s="347" t="s">
        <v>1612</v>
      </c>
      <c r="F187" s="345">
        <v>108.4</v>
      </c>
      <c r="G187" s="348" t="s">
        <v>1415</v>
      </c>
    </row>
    <row r="188" spans="1:7" ht="38.25">
      <c r="A188" s="344">
        <v>187</v>
      </c>
      <c r="B188" s="344">
        <v>2079000002</v>
      </c>
      <c r="C188" s="344"/>
      <c r="D188" s="347" t="s">
        <v>1611</v>
      </c>
      <c r="E188" s="347" t="s">
        <v>1613</v>
      </c>
      <c r="F188" s="345">
        <v>65</v>
      </c>
      <c r="G188" s="348" t="s">
        <v>1415</v>
      </c>
    </row>
    <row r="189" spans="1:7" ht="51">
      <c r="A189" s="344">
        <v>188</v>
      </c>
      <c r="B189" s="344">
        <v>2097000001</v>
      </c>
      <c r="C189" s="344"/>
      <c r="D189" s="347" t="s">
        <v>1611</v>
      </c>
      <c r="E189" s="347" t="s">
        <v>549</v>
      </c>
      <c r="F189" s="361">
        <v>911</v>
      </c>
      <c r="G189" s="348" t="s">
        <v>1415</v>
      </c>
    </row>
    <row r="190" spans="1:7" ht="51">
      <c r="A190" s="344">
        <v>189</v>
      </c>
      <c r="B190" s="344">
        <v>2101000002</v>
      </c>
      <c r="C190" s="344"/>
      <c r="D190" s="347" t="s">
        <v>1614</v>
      </c>
      <c r="E190" s="347" t="s">
        <v>1615</v>
      </c>
      <c r="F190" s="345">
        <v>93.2</v>
      </c>
      <c r="G190" s="348" t="s">
        <v>1415</v>
      </c>
    </row>
    <row r="191" spans="1:7" ht="38.25">
      <c r="A191" s="344">
        <v>190</v>
      </c>
      <c r="B191" s="344">
        <v>2101000004</v>
      </c>
      <c r="C191" s="344"/>
      <c r="D191" s="347" t="s">
        <v>1611</v>
      </c>
      <c r="E191" s="347" t="s">
        <v>1616</v>
      </c>
      <c r="F191" s="347">
        <v>84.8</v>
      </c>
      <c r="G191" s="348" t="s">
        <v>1415</v>
      </c>
    </row>
    <row r="192" spans="1:7" ht="38.25">
      <c r="A192" s="344">
        <v>191</v>
      </c>
      <c r="B192" s="344">
        <v>2101000005</v>
      </c>
      <c r="C192" s="344"/>
      <c r="D192" s="347" t="s">
        <v>1617</v>
      </c>
      <c r="E192" s="347" t="s">
        <v>1618</v>
      </c>
      <c r="F192" s="347">
        <v>123.8</v>
      </c>
      <c r="G192" s="348" t="s">
        <v>1415</v>
      </c>
    </row>
    <row r="193" spans="1:7" ht="38.25">
      <c r="A193" s="344">
        <v>192</v>
      </c>
      <c r="B193" s="344">
        <v>2109000001</v>
      </c>
      <c r="C193" s="344"/>
      <c r="D193" s="347" t="s">
        <v>1619</v>
      </c>
      <c r="E193" s="347" t="s">
        <v>1620</v>
      </c>
      <c r="F193" s="347">
        <v>2179.4</v>
      </c>
      <c r="G193" s="348" t="s">
        <v>1415</v>
      </c>
    </row>
    <row r="194" spans="1:7" ht="38.25">
      <c r="A194" s="344">
        <v>193</v>
      </c>
      <c r="B194" s="344">
        <v>2109000014</v>
      </c>
      <c r="C194" s="347" t="s">
        <v>1621</v>
      </c>
      <c r="D194" s="347" t="s">
        <v>1619</v>
      </c>
      <c r="E194" s="347" t="s">
        <v>1622</v>
      </c>
      <c r="F194" s="347">
        <v>124.2</v>
      </c>
      <c r="G194" s="348" t="s">
        <v>1415</v>
      </c>
    </row>
    <row r="195" spans="1:7" ht="38.25">
      <c r="A195" s="344">
        <v>194</v>
      </c>
      <c r="B195" s="344">
        <v>2109000015</v>
      </c>
      <c r="C195" s="347" t="s">
        <v>1623</v>
      </c>
      <c r="D195" s="347" t="s">
        <v>1619</v>
      </c>
      <c r="E195" s="347" t="s">
        <v>1624</v>
      </c>
      <c r="F195" s="347">
        <v>30.5</v>
      </c>
      <c r="G195" s="348" t="s">
        <v>1415</v>
      </c>
    </row>
    <row r="196" spans="1:7" ht="38.25">
      <c r="A196" s="344">
        <v>195</v>
      </c>
      <c r="B196" s="344">
        <v>2109000016</v>
      </c>
      <c r="C196" s="347" t="s">
        <v>1625</v>
      </c>
      <c r="D196" s="347" t="s">
        <v>1619</v>
      </c>
      <c r="E196" s="347" t="s">
        <v>1626</v>
      </c>
      <c r="F196" s="347">
        <v>50.3</v>
      </c>
      <c r="G196" s="348" t="s">
        <v>1415</v>
      </c>
    </row>
    <row r="197" spans="1:7" ht="38.25">
      <c r="A197" s="344">
        <v>196</v>
      </c>
      <c r="B197" s="344">
        <v>2109000017</v>
      </c>
      <c r="C197" s="347" t="s">
        <v>1627</v>
      </c>
      <c r="D197" s="347" t="s">
        <v>1619</v>
      </c>
      <c r="E197" s="347" t="s">
        <v>1628</v>
      </c>
      <c r="F197" s="347">
        <v>32.799999999999997</v>
      </c>
      <c r="G197" s="348" t="s">
        <v>1415</v>
      </c>
    </row>
    <row r="198" spans="1:7" ht="38.25">
      <c r="A198" s="344">
        <v>197</v>
      </c>
      <c r="B198" s="344">
        <v>2109000018</v>
      </c>
      <c r="C198" s="347" t="s">
        <v>1629</v>
      </c>
      <c r="D198" s="347" t="s">
        <v>1619</v>
      </c>
      <c r="E198" s="347" t="s">
        <v>1630</v>
      </c>
      <c r="F198" s="347">
        <v>23.6</v>
      </c>
      <c r="G198" s="348" t="s">
        <v>1415</v>
      </c>
    </row>
    <row r="199" spans="1:7" ht="38.25">
      <c r="A199" s="344">
        <v>198</v>
      </c>
      <c r="B199" s="344">
        <v>2109000019</v>
      </c>
      <c r="C199" s="347" t="s">
        <v>1631</v>
      </c>
      <c r="D199" s="347" t="s">
        <v>1619</v>
      </c>
      <c r="E199" s="347" t="s">
        <v>1632</v>
      </c>
      <c r="F199" s="347">
        <v>22.3</v>
      </c>
      <c r="G199" s="348" t="s">
        <v>1415</v>
      </c>
    </row>
    <row r="200" spans="1:7" ht="38.25">
      <c r="A200" s="344">
        <v>199</v>
      </c>
      <c r="B200" s="344">
        <v>2109000020</v>
      </c>
      <c r="C200" s="347" t="s">
        <v>1633</v>
      </c>
      <c r="D200" s="347" t="s">
        <v>1619</v>
      </c>
      <c r="E200" s="347" t="s">
        <v>1634</v>
      </c>
      <c r="F200" s="347">
        <v>27</v>
      </c>
      <c r="G200" s="348" t="s">
        <v>1415</v>
      </c>
    </row>
    <row r="201" spans="1:7" ht="38.25">
      <c r="A201" s="344">
        <v>200</v>
      </c>
      <c r="B201" s="344">
        <v>2109000021</v>
      </c>
      <c r="C201" s="347" t="s">
        <v>1635</v>
      </c>
      <c r="D201" s="347" t="s">
        <v>1619</v>
      </c>
      <c r="E201" s="347" t="s">
        <v>1636</v>
      </c>
      <c r="F201" s="347">
        <v>42.3</v>
      </c>
      <c r="G201" s="348" t="s">
        <v>1415</v>
      </c>
    </row>
    <row r="202" spans="1:7" ht="38.25">
      <c r="A202" s="344">
        <v>201</v>
      </c>
      <c r="B202" s="344">
        <v>2109000022</v>
      </c>
      <c r="C202" s="347" t="s">
        <v>1637</v>
      </c>
      <c r="D202" s="347" t="s">
        <v>1619</v>
      </c>
      <c r="E202" s="347" t="s">
        <v>1638</v>
      </c>
      <c r="F202" s="347">
        <v>24.6</v>
      </c>
      <c r="G202" s="348" t="s">
        <v>1415</v>
      </c>
    </row>
    <row r="203" spans="1:7" ht="38.25">
      <c r="A203" s="344">
        <v>202</v>
      </c>
      <c r="B203" s="344">
        <v>2109000023</v>
      </c>
      <c r="C203" s="347" t="s">
        <v>1639</v>
      </c>
      <c r="D203" s="347" t="s">
        <v>1619</v>
      </c>
      <c r="E203" s="347" t="s">
        <v>1640</v>
      </c>
      <c r="F203" s="347">
        <v>48.8</v>
      </c>
      <c r="G203" s="348" t="s">
        <v>1415</v>
      </c>
    </row>
    <row r="204" spans="1:7" ht="38.25">
      <c r="A204" s="344">
        <v>203</v>
      </c>
      <c r="B204" s="344">
        <v>2109000024</v>
      </c>
      <c r="C204" s="347"/>
      <c r="D204" s="347" t="s">
        <v>1611</v>
      </c>
      <c r="E204" s="347" t="s">
        <v>598</v>
      </c>
      <c r="F204" s="347" t="s">
        <v>599</v>
      </c>
      <c r="G204" s="348" t="s">
        <v>1415</v>
      </c>
    </row>
    <row r="205" spans="1:7" ht="38.25">
      <c r="A205" s="344">
        <v>204</v>
      </c>
      <c r="B205" s="344">
        <v>2109000025</v>
      </c>
      <c r="C205" s="347"/>
      <c r="D205" s="347" t="s">
        <v>1611</v>
      </c>
      <c r="E205" s="347" t="s">
        <v>603</v>
      </c>
      <c r="F205" s="347">
        <v>198.3</v>
      </c>
      <c r="G205" s="348" t="s">
        <v>1415</v>
      </c>
    </row>
    <row r="206" spans="1:7" ht="25.5">
      <c r="A206" s="344">
        <v>205</v>
      </c>
      <c r="B206" s="344">
        <v>2109000026</v>
      </c>
      <c r="C206" s="344"/>
      <c r="D206" s="347" t="s">
        <v>1641</v>
      </c>
      <c r="E206" s="347" t="s">
        <v>611</v>
      </c>
      <c r="F206" s="362"/>
      <c r="G206" s="348" t="s">
        <v>1415</v>
      </c>
    </row>
    <row r="207" spans="1:7" ht="25.5">
      <c r="A207" s="344">
        <v>206</v>
      </c>
      <c r="B207" s="344">
        <v>2109000027</v>
      </c>
      <c r="C207" s="344"/>
      <c r="D207" s="347" t="s">
        <v>1641</v>
      </c>
      <c r="E207" s="347" t="s">
        <v>613</v>
      </c>
      <c r="F207" s="362"/>
      <c r="G207" s="348" t="s">
        <v>1415</v>
      </c>
    </row>
    <row r="208" spans="1:7" ht="38.25">
      <c r="A208" s="344">
        <v>207</v>
      </c>
      <c r="B208" s="344">
        <v>2109000028</v>
      </c>
      <c r="C208" s="344"/>
      <c r="D208" s="347" t="s">
        <v>1641</v>
      </c>
      <c r="E208" s="347" t="s">
        <v>615</v>
      </c>
      <c r="F208" s="362"/>
      <c r="G208" s="348" t="s">
        <v>1415</v>
      </c>
    </row>
    <row r="209" spans="1:7" ht="25.5">
      <c r="A209" s="344">
        <v>208</v>
      </c>
      <c r="B209" s="344">
        <v>2109000029</v>
      </c>
      <c r="C209" s="344"/>
      <c r="D209" s="347" t="s">
        <v>1641</v>
      </c>
      <c r="E209" s="347" t="s">
        <v>617</v>
      </c>
      <c r="F209" s="362"/>
      <c r="G209" s="348" t="s">
        <v>1415</v>
      </c>
    </row>
    <row r="210" spans="1:7" ht="25.5">
      <c r="A210" s="344">
        <v>209</v>
      </c>
      <c r="B210" s="344">
        <v>2109000030</v>
      </c>
      <c r="C210" s="344"/>
      <c r="D210" s="347" t="s">
        <v>1641</v>
      </c>
      <c r="E210" s="347" t="s">
        <v>617</v>
      </c>
      <c r="F210" s="362"/>
      <c r="G210" s="348" t="s">
        <v>1415</v>
      </c>
    </row>
    <row r="211" spans="1:7" ht="51">
      <c r="A211" s="344">
        <v>210</v>
      </c>
      <c r="B211" s="344">
        <v>2109000031</v>
      </c>
      <c r="C211" s="344"/>
      <c r="D211" s="347" t="s">
        <v>1642</v>
      </c>
      <c r="E211" s="347" t="s">
        <v>1643</v>
      </c>
      <c r="F211" s="362"/>
      <c r="G211" s="348" t="s">
        <v>1415</v>
      </c>
    </row>
    <row r="212" spans="1:7" ht="38.25">
      <c r="A212" s="344">
        <v>211</v>
      </c>
      <c r="B212" s="344">
        <v>2112000001</v>
      </c>
      <c r="C212" s="363" t="s">
        <v>1644</v>
      </c>
      <c r="D212" s="363" t="s">
        <v>1645</v>
      </c>
      <c r="E212" s="363" t="s">
        <v>1646</v>
      </c>
      <c r="F212" s="364">
        <v>27.3</v>
      </c>
      <c r="G212" s="348" t="s">
        <v>1415</v>
      </c>
    </row>
    <row r="213" spans="1:7" ht="38.25">
      <c r="A213" s="344">
        <v>212</v>
      </c>
      <c r="B213" s="344">
        <f>B212+1</f>
        <v>2112000002</v>
      </c>
      <c r="C213" s="363"/>
      <c r="D213" s="363" t="s">
        <v>1645</v>
      </c>
      <c r="E213" s="363" t="s">
        <v>1647</v>
      </c>
      <c r="F213" s="364">
        <v>30.75</v>
      </c>
      <c r="G213" s="348" t="s">
        <v>1415</v>
      </c>
    </row>
    <row r="214" spans="1:7" ht="51">
      <c r="A214" s="344">
        <v>213</v>
      </c>
      <c r="B214" s="344">
        <f t="shared" ref="B214:B230" si="4">B213+1</f>
        <v>2112000003</v>
      </c>
      <c r="C214" s="363" t="s">
        <v>1648</v>
      </c>
      <c r="D214" s="363" t="s">
        <v>1649</v>
      </c>
      <c r="E214" s="363" t="s">
        <v>1650</v>
      </c>
      <c r="F214" s="364">
        <v>45.7</v>
      </c>
      <c r="G214" s="348" t="s">
        <v>1415</v>
      </c>
    </row>
    <row r="215" spans="1:7" ht="51">
      <c r="A215" s="344">
        <v>214</v>
      </c>
      <c r="B215" s="344">
        <f t="shared" si="4"/>
        <v>2112000004</v>
      </c>
      <c r="C215" s="363" t="s">
        <v>1651</v>
      </c>
      <c r="D215" s="363" t="s">
        <v>1652</v>
      </c>
      <c r="E215" s="363" t="s">
        <v>1653</v>
      </c>
      <c r="F215" s="364">
        <v>348.9</v>
      </c>
      <c r="G215" s="348" t="s">
        <v>1415</v>
      </c>
    </row>
    <row r="216" spans="1:7" ht="76.5">
      <c r="A216" s="344">
        <v>215</v>
      </c>
      <c r="B216" s="344">
        <f t="shared" si="4"/>
        <v>2112000005</v>
      </c>
      <c r="C216" s="363" t="s">
        <v>1654</v>
      </c>
      <c r="D216" s="363" t="s">
        <v>1655</v>
      </c>
      <c r="E216" s="363" t="s">
        <v>1656</v>
      </c>
      <c r="F216" s="364">
        <v>13</v>
      </c>
      <c r="G216" s="348" t="s">
        <v>1415</v>
      </c>
    </row>
    <row r="217" spans="1:7" ht="76.5">
      <c r="A217" s="344">
        <v>216</v>
      </c>
      <c r="B217" s="344">
        <f t="shared" si="4"/>
        <v>2112000006</v>
      </c>
      <c r="C217" s="363" t="s">
        <v>1654</v>
      </c>
      <c r="D217" s="363" t="s">
        <v>1655</v>
      </c>
      <c r="E217" s="363" t="s">
        <v>1657</v>
      </c>
      <c r="F217" s="364">
        <v>32.799999999999997</v>
      </c>
      <c r="G217" s="348" t="s">
        <v>1415</v>
      </c>
    </row>
    <row r="218" spans="1:7" ht="76.5">
      <c r="A218" s="344">
        <v>217</v>
      </c>
      <c r="B218" s="344">
        <f t="shared" si="4"/>
        <v>2112000007</v>
      </c>
      <c r="C218" s="363" t="s">
        <v>1654</v>
      </c>
      <c r="D218" s="363" t="s">
        <v>1655</v>
      </c>
      <c r="E218" s="363" t="s">
        <v>1658</v>
      </c>
      <c r="F218" s="364">
        <v>356.3</v>
      </c>
      <c r="G218" s="348" t="s">
        <v>1415</v>
      </c>
    </row>
    <row r="219" spans="1:7" ht="51">
      <c r="A219" s="344">
        <v>218</v>
      </c>
      <c r="B219" s="344">
        <f t="shared" si="4"/>
        <v>2112000008</v>
      </c>
      <c r="C219" s="363" t="s">
        <v>1659</v>
      </c>
      <c r="D219" s="363" t="s">
        <v>1660</v>
      </c>
      <c r="E219" s="363" t="s">
        <v>1661</v>
      </c>
      <c r="F219" s="364">
        <v>1080.4000000000001</v>
      </c>
      <c r="G219" s="348" t="s">
        <v>1415</v>
      </c>
    </row>
    <row r="220" spans="1:7" ht="76.5">
      <c r="A220" s="344">
        <v>219</v>
      </c>
      <c r="B220" s="344">
        <f t="shared" si="4"/>
        <v>2112000009</v>
      </c>
      <c r="C220" s="363" t="s">
        <v>1648</v>
      </c>
      <c r="D220" s="363" t="s">
        <v>1662</v>
      </c>
      <c r="E220" s="363" t="s">
        <v>1663</v>
      </c>
      <c r="F220" s="364">
        <v>715.7</v>
      </c>
      <c r="G220" s="348" t="s">
        <v>1415</v>
      </c>
    </row>
    <row r="221" spans="1:7" ht="51">
      <c r="A221" s="344">
        <v>220</v>
      </c>
      <c r="B221" s="344">
        <f t="shared" si="4"/>
        <v>2112000010</v>
      </c>
      <c r="C221" s="363" t="s">
        <v>1659</v>
      </c>
      <c r="D221" s="363" t="s">
        <v>1664</v>
      </c>
      <c r="E221" s="363" t="s">
        <v>1665</v>
      </c>
      <c r="F221" s="364">
        <v>217.9</v>
      </c>
      <c r="G221" s="348" t="s">
        <v>1415</v>
      </c>
    </row>
    <row r="222" spans="1:7" ht="38.25">
      <c r="A222" s="344">
        <v>221</v>
      </c>
      <c r="B222" s="344">
        <f t="shared" si="4"/>
        <v>2112000011</v>
      </c>
      <c r="C222" s="363" t="s">
        <v>1666</v>
      </c>
      <c r="D222" s="363" t="s">
        <v>1667</v>
      </c>
      <c r="E222" s="363" t="s">
        <v>1668</v>
      </c>
      <c r="F222" s="364">
        <v>173.6</v>
      </c>
      <c r="G222" s="348" t="s">
        <v>1415</v>
      </c>
    </row>
    <row r="223" spans="1:7" ht="51">
      <c r="A223" s="344">
        <v>222</v>
      </c>
      <c r="B223" s="344">
        <f t="shared" si="4"/>
        <v>2112000012</v>
      </c>
      <c r="C223" s="363"/>
      <c r="D223" s="363" t="s">
        <v>1669</v>
      </c>
      <c r="E223" s="363" t="s">
        <v>1670</v>
      </c>
      <c r="F223" s="363"/>
      <c r="G223" s="348" t="s">
        <v>1415</v>
      </c>
    </row>
    <row r="224" spans="1:7" ht="76.5">
      <c r="A224" s="344">
        <v>223</v>
      </c>
      <c r="B224" s="344">
        <f t="shared" si="4"/>
        <v>2112000013</v>
      </c>
      <c r="C224" s="363" t="s">
        <v>1654</v>
      </c>
      <c r="D224" s="363" t="s">
        <v>1655</v>
      </c>
      <c r="E224" s="363" t="s">
        <v>1671</v>
      </c>
      <c r="F224" s="363"/>
      <c r="G224" s="348" t="s">
        <v>1415</v>
      </c>
    </row>
    <row r="225" spans="1:7" ht="76.5">
      <c r="A225" s="344">
        <v>224</v>
      </c>
      <c r="B225" s="344">
        <f t="shared" si="4"/>
        <v>2112000014</v>
      </c>
      <c r="C225" s="363" t="s">
        <v>1654</v>
      </c>
      <c r="D225" s="363" t="s">
        <v>1655</v>
      </c>
      <c r="E225" s="363" t="s">
        <v>1672</v>
      </c>
      <c r="F225" s="363"/>
      <c r="G225" s="348" t="s">
        <v>1415</v>
      </c>
    </row>
    <row r="226" spans="1:7" ht="51">
      <c r="A226" s="344">
        <v>225</v>
      </c>
      <c r="B226" s="344">
        <f t="shared" si="4"/>
        <v>2112000015</v>
      </c>
      <c r="C226" s="363"/>
      <c r="D226" s="363" t="s">
        <v>1673</v>
      </c>
      <c r="E226" s="363" t="s">
        <v>1674</v>
      </c>
      <c r="F226" s="363"/>
      <c r="G226" s="348" t="s">
        <v>1415</v>
      </c>
    </row>
    <row r="227" spans="1:7" ht="76.5">
      <c r="A227" s="344">
        <v>226</v>
      </c>
      <c r="B227" s="344">
        <f t="shared" si="4"/>
        <v>2112000016</v>
      </c>
      <c r="C227" s="365"/>
      <c r="D227" s="363" t="s">
        <v>1655</v>
      </c>
      <c r="E227" s="363" t="s">
        <v>1675</v>
      </c>
      <c r="F227" s="363"/>
      <c r="G227" s="348" t="s">
        <v>1415</v>
      </c>
    </row>
    <row r="228" spans="1:7" ht="63.75">
      <c r="A228" s="344">
        <v>227</v>
      </c>
      <c r="B228" s="344">
        <f t="shared" si="4"/>
        <v>2112000017</v>
      </c>
      <c r="C228" s="365"/>
      <c r="D228" s="363" t="s">
        <v>1676</v>
      </c>
      <c r="E228" s="363" t="s">
        <v>1677</v>
      </c>
      <c r="F228" s="363"/>
      <c r="G228" s="348" t="s">
        <v>1415</v>
      </c>
    </row>
    <row r="229" spans="1:7" ht="63.75">
      <c r="A229" s="344">
        <v>228</v>
      </c>
      <c r="B229" s="344">
        <f t="shared" si="4"/>
        <v>2112000018</v>
      </c>
      <c r="C229" s="365"/>
      <c r="D229" s="363" t="s">
        <v>1676</v>
      </c>
      <c r="E229" s="363" t="s">
        <v>1678</v>
      </c>
      <c r="F229" s="363"/>
      <c r="G229" s="348" t="s">
        <v>1415</v>
      </c>
    </row>
    <row r="230" spans="1:7" ht="76.5">
      <c r="A230" s="344">
        <v>229</v>
      </c>
      <c r="B230" s="344">
        <f t="shared" si="4"/>
        <v>2112000019</v>
      </c>
      <c r="C230" s="365"/>
      <c r="D230" s="363" t="s">
        <v>1655</v>
      </c>
      <c r="E230" s="363" t="s">
        <v>1679</v>
      </c>
      <c r="F230" s="363"/>
      <c r="G230" s="348" t="s">
        <v>1415</v>
      </c>
    </row>
    <row r="231" spans="1:7" ht="51">
      <c r="A231" s="344">
        <v>230</v>
      </c>
      <c r="B231" s="344">
        <v>2115000001</v>
      </c>
      <c r="C231" s="347"/>
      <c r="D231" s="347" t="s">
        <v>1611</v>
      </c>
      <c r="E231" s="347" t="s">
        <v>1680</v>
      </c>
      <c r="F231" s="347">
        <v>68.5</v>
      </c>
      <c r="G231" s="348" t="s">
        <v>1415</v>
      </c>
    </row>
    <row r="232" spans="1:7" ht="38.25">
      <c r="A232" s="344">
        <v>231</v>
      </c>
      <c r="B232" s="344">
        <v>2115000002</v>
      </c>
      <c r="C232" s="347"/>
      <c r="D232" s="347" t="s">
        <v>1611</v>
      </c>
      <c r="E232" s="347" t="s">
        <v>1681</v>
      </c>
      <c r="F232" s="347">
        <v>15.9</v>
      </c>
      <c r="G232" s="348" t="s">
        <v>1415</v>
      </c>
    </row>
    <row r="233" spans="1:7" ht="38.25">
      <c r="A233" s="344">
        <v>232</v>
      </c>
      <c r="B233" s="344">
        <v>2116000001</v>
      </c>
      <c r="C233" s="344"/>
      <c r="D233" s="347" t="s">
        <v>1682</v>
      </c>
      <c r="E233" s="347" t="s">
        <v>1683</v>
      </c>
      <c r="F233" s="347">
        <v>23.4</v>
      </c>
      <c r="G233" s="348" t="s">
        <v>1415</v>
      </c>
    </row>
    <row r="234" spans="1:7" ht="51">
      <c r="A234" s="344">
        <v>233</v>
      </c>
      <c r="B234" s="344">
        <v>2117000001</v>
      </c>
      <c r="C234" s="347"/>
      <c r="D234" s="347" t="s">
        <v>1611</v>
      </c>
      <c r="E234" s="347" t="s">
        <v>1684</v>
      </c>
      <c r="F234" s="345">
        <v>52</v>
      </c>
      <c r="G234" s="348" t="s">
        <v>1415</v>
      </c>
    </row>
    <row r="235" spans="1:7" ht="51">
      <c r="A235" s="344">
        <v>234</v>
      </c>
      <c r="B235" s="344">
        <v>2117000002</v>
      </c>
      <c r="C235" s="347"/>
      <c r="D235" s="347" t="s">
        <v>1611</v>
      </c>
      <c r="E235" s="347" t="s">
        <v>1685</v>
      </c>
      <c r="F235" s="345">
        <v>101.7</v>
      </c>
      <c r="G235" s="348" t="s">
        <v>1415</v>
      </c>
    </row>
    <row r="236" spans="1:7" ht="63.75">
      <c r="A236" s="344">
        <v>235</v>
      </c>
      <c r="B236" s="344">
        <v>2120000001</v>
      </c>
      <c r="C236" s="347"/>
      <c r="D236" s="347" t="s">
        <v>1552</v>
      </c>
      <c r="E236" s="345" t="s">
        <v>443</v>
      </c>
      <c r="F236" s="347">
        <v>30.4</v>
      </c>
      <c r="G236" s="366" t="s">
        <v>1415</v>
      </c>
    </row>
    <row r="237" spans="1:7" ht="51">
      <c r="A237" s="344">
        <v>236</v>
      </c>
      <c r="B237" s="344">
        <v>2120000002</v>
      </c>
      <c r="C237" s="347"/>
      <c r="D237" s="347" t="s">
        <v>1611</v>
      </c>
      <c r="E237" s="345" t="s">
        <v>1686</v>
      </c>
      <c r="F237" s="345">
        <v>13.7</v>
      </c>
      <c r="G237" s="348" t="s">
        <v>1415</v>
      </c>
    </row>
    <row r="238" spans="1:7" ht="63.75">
      <c r="A238" s="344">
        <v>237</v>
      </c>
      <c r="B238" s="344">
        <v>2120000003</v>
      </c>
      <c r="C238" s="345"/>
      <c r="D238" s="347" t="s">
        <v>1687</v>
      </c>
      <c r="E238" s="345" t="s">
        <v>1688</v>
      </c>
      <c r="F238" s="345">
        <v>1035.7</v>
      </c>
      <c r="G238" s="348" t="s">
        <v>1415</v>
      </c>
    </row>
    <row r="239" spans="1:7" ht="63.75">
      <c r="A239" s="344">
        <v>238</v>
      </c>
      <c r="B239" s="344">
        <v>2120000004</v>
      </c>
      <c r="C239" s="345"/>
      <c r="D239" s="347" t="s">
        <v>1689</v>
      </c>
      <c r="E239" s="345" t="s">
        <v>1688</v>
      </c>
      <c r="F239" s="345">
        <v>920</v>
      </c>
      <c r="G239" s="348" t="s">
        <v>1415</v>
      </c>
    </row>
    <row r="240" spans="1:7" ht="51">
      <c r="A240" s="344">
        <v>239</v>
      </c>
      <c r="B240" s="344">
        <v>2120000005</v>
      </c>
      <c r="C240" s="345"/>
      <c r="D240" s="347" t="s">
        <v>1563</v>
      </c>
      <c r="E240" s="345" t="s">
        <v>1690</v>
      </c>
      <c r="F240" s="345">
        <v>335.4</v>
      </c>
      <c r="G240" s="348" t="s">
        <v>1415</v>
      </c>
    </row>
    <row r="241" spans="1:7" ht="51">
      <c r="A241" s="344">
        <v>240</v>
      </c>
      <c r="B241" s="344">
        <v>2120000006</v>
      </c>
      <c r="C241" s="345"/>
      <c r="D241" s="347" t="s">
        <v>1691</v>
      </c>
      <c r="E241" s="345" t="s">
        <v>1692</v>
      </c>
      <c r="F241" s="345"/>
      <c r="G241" s="348" t="s">
        <v>1415</v>
      </c>
    </row>
    <row r="242" spans="1:7" ht="51">
      <c r="A242" s="344">
        <v>241</v>
      </c>
      <c r="B242" s="344">
        <v>2120000007</v>
      </c>
      <c r="C242" s="347"/>
      <c r="D242" s="347" t="s">
        <v>1693</v>
      </c>
      <c r="E242" s="347" t="s">
        <v>1694</v>
      </c>
      <c r="F242" s="345"/>
      <c r="G242" s="348" t="s">
        <v>1415</v>
      </c>
    </row>
    <row r="243" spans="1:7" ht="76.5">
      <c r="A243" s="344">
        <v>242</v>
      </c>
      <c r="B243" s="344">
        <v>2120000008</v>
      </c>
      <c r="C243" s="347" t="s">
        <v>1695</v>
      </c>
      <c r="D243" s="347" t="s">
        <v>1696</v>
      </c>
      <c r="E243" s="347" t="s">
        <v>25</v>
      </c>
      <c r="F243" s="345">
        <v>185.7</v>
      </c>
      <c r="G243" s="348" t="s">
        <v>1415</v>
      </c>
    </row>
    <row r="244" spans="1:7" ht="38.25">
      <c r="A244" s="344">
        <v>243</v>
      </c>
      <c r="B244" s="344">
        <v>2120000009</v>
      </c>
      <c r="C244" s="347"/>
      <c r="D244" s="347" t="s">
        <v>1611</v>
      </c>
      <c r="E244" s="367" t="s">
        <v>1697</v>
      </c>
      <c r="F244" s="367">
        <v>7.8</v>
      </c>
      <c r="G244" s="348" t="s">
        <v>1415</v>
      </c>
    </row>
    <row r="245" spans="1:7" ht="38.25">
      <c r="A245" s="344">
        <v>244</v>
      </c>
      <c r="B245" s="344">
        <v>2120000010</v>
      </c>
      <c r="C245" s="347"/>
      <c r="D245" s="347" t="s">
        <v>1611</v>
      </c>
      <c r="E245" s="367" t="s">
        <v>1698</v>
      </c>
      <c r="F245" s="367">
        <v>28.8</v>
      </c>
      <c r="G245" s="348" t="s">
        <v>1415</v>
      </c>
    </row>
    <row r="246" spans="1:7" ht="38.25">
      <c r="A246" s="344">
        <v>245</v>
      </c>
      <c r="B246" s="344">
        <v>2120000011</v>
      </c>
      <c r="C246" s="347"/>
      <c r="D246" s="347" t="s">
        <v>1611</v>
      </c>
      <c r="E246" s="367" t="s">
        <v>1699</v>
      </c>
      <c r="F246" s="367">
        <v>3.9</v>
      </c>
      <c r="G246" s="348" t="s">
        <v>1415</v>
      </c>
    </row>
    <row r="247" spans="1:7" ht="38.25">
      <c r="A247" s="344">
        <v>246</v>
      </c>
      <c r="B247" s="344">
        <v>2120000012</v>
      </c>
      <c r="C247" s="347"/>
      <c r="D247" s="347" t="s">
        <v>1611</v>
      </c>
      <c r="E247" s="367" t="s">
        <v>1700</v>
      </c>
      <c r="F247" s="367">
        <v>5.7</v>
      </c>
      <c r="G247" s="348" t="s">
        <v>1415</v>
      </c>
    </row>
    <row r="248" spans="1:7" ht="51">
      <c r="A248" s="344">
        <v>247</v>
      </c>
      <c r="B248" s="344">
        <v>2121000001</v>
      </c>
      <c r="C248" s="347"/>
      <c r="D248" s="347" t="s">
        <v>1701</v>
      </c>
      <c r="E248" s="345" t="s">
        <v>1702</v>
      </c>
      <c r="F248" s="345">
        <v>24.7</v>
      </c>
      <c r="G248" s="348" t="s">
        <v>1415</v>
      </c>
    </row>
    <row r="249" spans="1:7" ht="63.75">
      <c r="A249" s="344">
        <v>248</v>
      </c>
      <c r="B249" s="344">
        <v>2122000001</v>
      </c>
      <c r="C249" s="368" t="s">
        <v>382</v>
      </c>
      <c r="D249" s="347" t="s">
        <v>1703</v>
      </c>
      <c r="E249" s="369" t="s">
        <v>383</v>
      </c>
      <c r="F249" s="368">
        <v>1856.8</v>
      </c>
      <c r="G249" s="348" t="s">
        <v>1415</v>
      </c>
    </row>
    <row r="250" spans="1:7" ht="63.75">
      <c r="A250" s="344">
        <v>249</v>
      </c>
      <c r="B250" s="344">
        <v>2122000002</v>
      </c>
      <c r="C250" s="368"/>
      <c r="D250" s="347" t="s">
        <v>1703</v>
      </c>
      <c r="E250" s="369" t="s">
        <v>1704</v>
      </c>
      <c r="F250" s="368"/>
      <c r="G250" s="348" t="s">
        <v>1415</v>
      </c>
    </row>
    <row r="251" spans="1:7" ht="51">
      <c r="A251" s="344">
        <v>250</v>
      </c>
      <c r="B251" s="344">
        <v>2107000001</v>
      </c>
      <c r="C251" s="344"/>
      <c r="D251" s="347" t="s">
        <v>1705</v>
      </c>
      <c r="E251" s="347" t="s">
        <v>1706</v>
      </c>
      <c r="F251" s="347">
        <v>173.1</v>
      </c>
      <c r="G251" s="370" t="s">
        <v>1707</v>
      </c>
    </row>
    <row r="252" spans="1:7" ht="51">
      <c r="A252" s="344">
        <v>251</v>
      </c>
      <c r="B252" s="344">
        <v>2107000002</v>
      </c>
      <c r="C252" s="344"/>
      <c r="D252" s="347" t="s">
        <v>1691</v>
      </c>
      <c r="E252" s="347" t="s">
        <v>1708</v>
      </c>
      <c r="F252" s="347">
        <v>675.8</v>
      </c>
      <c r="G252" s="370" t="s">
        <v>1707</v>
      </c>
    </row>
    <row r="253" spans="1:7" ht="51">
      <c r="A253" s="344">
        <v>252</v>
      </c>
      <c r="B253" s="344">
        <v>2107000003</v>
      </c>
      <c r="C253" s="344"/>
      <c r="D253" s="347" t="s">
        <v>1691</v>
      </c>
      <c r="E253" s="347" t="s">
        <v>1709</v>
      </c>
      <c r="F253" s="347"/>
      <c r="G253" s="370" t="s">
        <v>1707</v>
      </c>
    </row>
    <row r="254" spans="1:7" ht="51">
      <c r="A254" s="344">
        <v>253</v>
      </c>
      <c r="B254" s="344">
        <v>2107000004</v>
      </c>
      <c r="C254" s="344"/>
      <c r="D254" s="347" t="s">
        <v>1710</v>
      </c>
      <c r="E254" s="347" t="s">
        <v>1711</v>
      </c>
      <c r="F254" s="347">
        <v>60</v>
      </c>
      <c r="G254" s="370" t="s">
        <v>1707</v>
      </c>
    </row>
    <row r="255" spans="1:7" ht="51">
      <c r="A255" s="344">
        <v>254</v>
      </c>
      <c r="B255" s="344">
        <v>2107000005</v>
      </c>
      <c r="C255" s="344"/>
      <c r="D255" s="347" t="s">
        <v>1705</v>
      </c>
      <c r="E255" s="347" t="s">
        <v>1712</v>
      </c>
      <c r="F255" s="347">
        <v>39.299999999999997</v>
      </c>
      <c r="G255" s="370" t="s">
        <v>1707</v>
      </c>
    </row>
    <row r="256" spans="1:7" ht="51">
      <c r="A256" s="344">
        <v>255</v>
      </c>
      <c r="B256" s="344">
        <v>2107000006</v>
      </c>
      <c r="C256" s="344"/>
      <c r="D256" s="347" t="s">
        <v>1713</v>
      </c>
      <c r="E256" s="347" t="s">
        <v>1714</v>
      </c>
      <c r="F256" s="347">
        <v>117.8</v>
      </c>
      <c r="G256" s="370" t="s">
        <v>1707</v>
      </c>
    </row>
    <row r="257" spans="1:7" ht="51">
      <c r="A257" s="344">
        <v>256</v>
      </c>
      <c r="B257" s="344">
        <v>2107000007</v>
      </c>
      <c r="C257" s="344"/>
      <c r="D257" s="347" t="s">
        <v>1715</v>
      </c>
      <c r="E257" s="347" t="s">
        <v>1716</v>
      </c>
      <c r="F257" s="347"/>
      <c r="G257" s="370" t="s">
        <v>1707</v>
      </c>
    </row>
    <row r="258" spans="1:7" ht="51">
      <c r="A258" s="344">
        <v>257</v>
      </c>
      <c r="B258" s="344">
        <v>2107000008</v>
      </c>
      <c r="C258" s="344"/>
      <c r="D258" s="347" t="s">
        <v>1715</v>
      </c>
      <c r="E258" s="347" t="s">
        <v>1717</v>
      </c>
      <c r="F258" s="347"/>
      <c r="G258" s="370" t="s">
        <v>1707</v>
      </c>
    </row>
    <row r="259" spans="1:7" ht="51">
      <c r="A259" s="344">
        <v>258</v>
      </c>
      <c r="B259" s="344">
        <v>2107000009</v>
      </c>
      <c r="C259" s="344"/>
      <c r="D259" s="347" t="s">
        <v>1715</v>
      </c>
      <c r="E259" s="347" t="s">
        <v>1718</v>
      </c>
      <c r="F259" s="347"/>
      <c r="G259" s="370" t="s">
        <v>1707</v>
      </c>
    </row>
    <row r="260" spans="1:7" ht="51">
      <c r="A260" s="344">
        <v>259</v>
      </c>
      <c r="B260" s="344">
        <v>2107000010</v>
      </c>
      <c r="C260" s="344"/>
      <c r="D260" s="347" t="s">
        <v>1719</v>
      </c>
      <c r="E260" s="347" t="s">
        <v>1718</v>
      </c>
      <c r="F260" s="347"/>
      <c r="G260" s="370" t="s">
        <v>1707</v>
      </c>
    </row>
    <row r="261" spans="1:7" ht="63.75">
      <c r="A261" s="344">
        <v>260</v>
      </c>
      <c r="B261" s="344">
        <v>2107000011</v>
      </c>
      <c r="C261" s="344"/>
      <c r="D261" s="347" t="s">
        <v>1720</v>
      </c>
      <c r="E261" s="347" t="s">
        <v>1721</v>
      </c>
      <c r="F261" s="347"/>
      <c r="G261" s="370" t="s">
        <v>1707</v>
      </c>
    </row>
    <row r="262" spans="1:7" ht="51">
      <c r="A262" s="344">
        <v>261</v>
      </c>
      <c r="B262" s="344">
        <v>2107000012</v>
      </c>
      <c r="C262" s="344"/>
      <c r="D262" s="347" t="s">
        <v>1722</v>
      </c>
      <c r="E262" s="347" t="s">
        <v>1723</v>
      </c>
      <c r="F262" s="347"/>
      <c r="G262" s="370" t="s">
        <v>1707</v>
      </c>
    </row>
    <row r="263" spans="1:7" ht="38.25">
      <c r="A263" s="344">
        <v>262</v>
      </c>
      <c r="B263" s="344">
        <v>2107000013</v>
      </c>
      <c r="C263" s="344"/>
      <c r="D263" s="347" t="s">
        <v>1724</v>
      </c>
      <c r="E263" s="347" t="s">
        <v>1725</v>
      </c>
      <c r="F263" s="347"/>
      <c r="G263" s="370" t="s">
        <v>1707</v>
      </c>
    </row>
    <row r="264" spans="1:7" ht="38.25">
      <c r="A264" s="344">
        <v>263</v>
      </c>
      <c r="B264" s="344">
        <v>2107000014</v>
      </c>
      <c r="C264" s="344"/>
      <c r="D264" s="347" t="s">
        <v>1724</v>
      </c>
      <c r="E264" s="347" t="s">
        <v>1726</v>
      </c>
      <c r="F264" s="347"/>
      <c r="G264" s="370" t="s">
        <v>1707</v>
      </c>
    </row>
    <row r="265" spans="1:7" ht="51">
      <c r="A265" s="344">
        <v>264</v>
      </c>
      <c r="B265" s="344">
        <v>2107000015</v>
      </c>
      <c r="C265" s="344"/>
      <c r="D265" s="347" t="s">
        <v>1715</v>
      </c>
      <c r="E265" s="347" t="s">
        <v>1727</v>
      </c>
      <c r="F265" s="347"/>
      <c r="G265" s="370" t="s">
        <v>1707</v>
      </c>
    </row>
    <row r="266" spans="1:7" ht="51">
      <c r="A266" s="344">
        <v>265</v>
      </c>
      <c r="B266" s="344">
        <v>2107000016</v>
      </c>
      <c r="C266" s="344"/>
      <c r="D266" s="347" t="s">
        <v>1715</v>
      </c>
      <c r="E266" s="347" t="s">
        <v>1728</v>
      </c>
      <c r="F266" s="347"/>
      <c r="G266" s="370" t="s">
        <v>1707</v>
      </c>
    </row>
    <row r="267" spans="1:7" ht="51">
      <c r="A267" s="344">
        <v>266</v>
      </c>
      <c r="B267" s="344">
        <v>2107000017</v>
      </c>
      <c r="C267" s="344"/>
      <c r="D267" s="347" t="s">
        <v>1715</v>
      </c>
      <c r="E267" s="347" t="s">
        <v>1729</v>
      </c>
      <c r="F267" s="347"/>
      <c r="G267" s="370" t="s">
        <v>1707</v>
      </c>
    </row>
    <row r="268" spans="1:7" ht="51">
      <c r="A268" s="344">
        <v>267</v>
      </c>
      <c r="B268" s="344">
        <v>2107000018</v>
      </c>
      <c r="C268" s="344"/>
      <c r="D268" s="347" t="s">
        <v>1715</v>
      </c>
      <c r="E268" s="347" t="s">
        <v>1730</v>
      </c>
      <c r="F268" s="347"/>
      <c r="G268" s="370" t="s">
        <v>1707</v>
      </c>
    </row>
    <row r="269" spans="1:7" ht="38.25">
      <c r="A269" s="344">
        <v>268</v>
      </c>
      <c r="B269" s="344">
        <v>2107000019</v>
      </c>
      <c r="C269" s="344"/>
      <c r="D269" s="347" t="s">
        <v>1724</v>
      </c>
      <c r="E269" s="347" t="s">
        <v>1731</v>
      </c>
      <c r="F269" s="347"/>
      <c r="G269" s="370" t="s">
        <v>1707</v>
      </c>
    </row>
    <row r="270" spans="1:7" ht="51">
      <c r="A270" s="344">
        <v>269</v>
      </c>
      <c r="B270" s="344">
        <v>2107000020</v>
      </c>
      <c r="C270" s="344"/>
      <c r="D270" s="347" t="s">
        <v>1732</v>
      </c>
      <c r="E270" s="347" t="s">
        <v>1733</v>
      </c>
      <c r="F270" s="347"/>
      <c r="G270" s="370" t="s">
        <v>1707</v>
      </c>
    </row>
    <row r="271" spans="1:7" ht="51">
      <c r="A271" s="344">
        <v>270</v>
      </c>
      <c r="B271" s="344">
        <v>2107000021</v>
      </c>
      <c r="C271" s="344"/>
      <c r="D271" s="347" t="s">
        <v>1691</v>
      </c>
      <c r="E271" s="347" t="s">
        <v>1734</v>
      </c>
      <c r="F271" s="347">
        <v>162.30000000000001</v>
      </c>
      <c r="G271" s="370" t="s">
        <v>1707</v>
      </c>
    </row>
    <row r="272" spans="1:7" ht="51">
      <c r="A272" s="344">
        <v>271</v>
      </c>
      <c r="B272" s="344">
        <v>2107000022</v>
      </c>
      <c r="C272" s="344"/>
      <c r="D272" s="347" t="s">
        <v>1735</v>
      </c>
      <c r="E272" s="347" t="s">
        <v>1736</v>
      </c>
      <c r="F272" s="347">
        <v>34.700000000000003</v>
      </c>
      <c r="G272" s="370" t="s">
        <v>1707</v>
      </c>
    </row>
    <row r="273" spans="1:7" ht="63.75">
      <c r="A273" s="344">
        <v>272</v>
      </c>
      <c r="B273" s="344">
        <v>2107000023</v>
      </c>
      <c r="C273" s="344"/>
      <c r="D273" s="347" t="s">
        <v>1737</v>
      </c>
      <c r="E273" s="347" t="s">
        <v>1738</v>
      </c>
      <c r="F273" s="347"/>
      <c r="G273" s="370" t="s">
        <v>1707</v>
      </c>
    </row>
    <row r="274" spans="1:7" ht="63.75">
      <c r="A274" s="344">
        <v>273</v>
      </c>
      <c r="B274" s="344">
        <v>2107000024</v>
      </c>
      <c r="C274" s="344"/>
      <c r="D274" s="347" t="s">
        <v>1739</v>
      </c>
      <c r="E274" s="347" t="s">
        <v>1740</v>
      </c>
      <c r="F274" s="347"/>
      <c r="G274" s="370" t="s">
        <v>1707</v>
      </c>
    </row>
    <row r="275" spans="1:7" ht="63.75">
      <c r="A275" s="344">
        <v>274</v>
      </c>
      <c r="B275" s="344">
        <v>2107000025</v>
      </c>
      <c r="C275" s="344"/>
      <c r="D275" s="347" t="s">
        <v>1739</v>
      </c>
      <c r="E275" s="347" t="s">
        <v>1741</v>
      </c>
      <c r="F275" s="347"/>
      <c r="G275" s="370" t="s">
        <v>1707</v>
      </c>
    </row>
    <row r="276" spans="1:7" ht="51">
      <c r="A276" s="344">
        <v>275</v>
      </c>
      <c r="B276" s="344">
        <v>2107000026</v>
      </c>
      <c r="C276" s="344"/>
      <c r="D276" s="347" t="s">
        <v>1742</v>
      </c>
      <c r="E276" s="347" t="s">
        <v>1743</v>
      </c>
      <c r="F276" s="347">
        <v>96.9</v>
      </c>
      <c r="G276" s="370" t="s">
        <v>1707</v>
      </c>
    </row>
    <row r="277" spans="1:7" ht="51">
      <c r="A277" s="344">
        <v>276</v>
      </c>
      <c r="B277" s="344">
        <v>2107000027</v>
      </c>
      <c r="C277" s="344"/>
      <c r="D277" s="347" t="s">
        <v>1744</v>
      </c>
      <c r="E277" s="347" t="s">
        <v>1745</v>
      </c>
      <c r="F277" s="347"/>
      <c r="G277" s="370" t="s">
        <v>1707</v>
      </c>
    </row>
    <row r="278" spans="1:7" ht="63.75">
      <c r="A278" s="344">
        <v>277</v>
      </c>
      <c r="B278" s="344">
        <v>2107000028</v>
      </c>
      <c r="C278" s="344"/>
      <c r="D278" s="347" t="s">
        <v>1746</v>
      </c>
      <c r="E278" s="347" t="s">
        <v>1747</v>
      </c>
      <c r="F278" s="347"/>
      <c r="G278" s="370" t="s">
        <v>1707</v>
      </c>
    </row>
    <row r="279" spans="1:7" ht="63.75">
      <c r="A279" s="344">
        <v>278</v>
      </c>
      <c r="B279" s="344">
        <v>2107000029</v>
      </c>
      <c r="C279" s="344"/>
      <c r="D279" s="347" t="s">
        <v>1737</v>
      </c>
      <c r="E279" s="347" t="s">
        <v>1741</v>
      </c>
      <c r="F279" s="347"/>
      <c r="G279" s="370" t="s">
        <v>1707</v>
      </c>
    </row>
    <row r="280" spans="1:7" ht="63.75">
      <c r="A280" s="344">
        <v>279</v>
      </c>
      <c r="B280" s="344">
        <v>2107000030</v>
      </c>
      <c r="C280" s="344"/>
      <c r="D280" s="347" t="s">
        <v>1748</v>
      </c>
      <c r="E280" s="347" t="s">
        <v>1749</v>
      </c>
      <c r="F280" s="347"/>
      <c r="G280" s="370" t="s">
        <v>1707</v>
      </c>
    </row>
    <row r="281" spans="1:7" ht="63.75">
      <c r="A281" s="344">
        <v>280</v>
      </c>
      <c r="B281" s="344">
        <v>2107000031</v>
      </c>
      <c r="C281" s="344"/>
      <c r="D281" s="347" t="s">
        <v>1746</v>
      </c>
      <c r="E281" s="347" t="s">
        <v>1750</v>
      </c>
      <c r="F281" s="347"/>
      <c r="G281" s="370" t="s">
        <v>1707</v>
      </c>
    </row>
    <row r="282" spans="1:7" ht="51">
      <c r="A282" s="344">
        <v>281</v>
      </c>
      <c r="B282" s="344">
        <v>2107000032</v>
      </c>
      <c r="C282" s="344"/>
      <c r="D282" s="347" t="s">
        <v>1751</v>
      </c>
      <c r="E282" s="347" t="s">
        <v>1752</v>
      </c>
      <c r="F282" s="347"/>
      <c r="G282" s="370" t="s">
        <v>1707</v>
      </c>
    </row>
    <row r="283" spans="1:7" ht="51">
      <c r="A283" s="344">
        <v>282</v>
      </c>
      <c r="B283" s="344">
        <v>2107000033</v>
      </c>
      <c r="C283" s="344"/>
      <c r="D283" s="347" t="s">
        <v>1715</v>
      </c>
      <c r="E283" s="347" t="s">
        <v>1753</v>
      </c>
      <c r="F283" s="347"/>
      <c r="G283" s="370" t="s">
        <v>1707</v>
      </c>
    </row>
    <row r="284" spans="1:7" ht="51">
      <c r="A284" s="344">
        <v>283</v>
      </c>
      <c r="B284" s="344">
        <v>2107000034</v>
      </c>
      <c r="C284" s="344"/>
      <c r="D284" s="347" t="s">
        <v>1742</v>
      </c>
      <c r="E284" s="347" t="s">
        <v>1754</v>
      </c>
      <c r="F284" s="347"/>
      <c r="G284" s="370" t="s">
        <v>1707</v>
      </c>
    </row>
    <row r="285" spans="1:7" ht="51">
      <c r="A285" s="344">
        <v>284</v>
      </c>
      <c r="B285" s="344">
        <v>2107000035</v>
      </c>
      <c r="C285" s="344"/>
      <c r="D285" s="347" t="s">
        <v>1742</v>
      </c>
      <c r="E285" s="347" t="s">
        <v>1749</v>
      </c>
      <c r="F285" s="347"/>
      <c r="G285" s="370" t="s">
        <v>1707</v>
      </c>
    </row>
    <row r="286" spans="1:7" ht="51">
      <c r="A286" s="344">
        <v>285</v>
      </c>
      <c r="B286" s="344">
        <v>2107000036</v>
      </c>
      <c r="C286" s="344"/>
      <c r="D286" s="347" t="s">
        <v>1755</v>
      </c>
      <c r="E286" s="347" t="s">
        <v>1756</v>
      </c>
      <c r="F286" s="347" t="s">
        <v>1757</v>
      </c>
      <c r="G286" s="370" t="s">
        <v>1707</v>
      </c>
    </row>
    <row r="287" spans="1:7" ht="51">
      <c r="A287" s="344">
        <v>286</v>
      </c>
      <c r="B287" s="344">
        <v>2107000037</v>
      </c>
      <c r="C287" s="344"/>
      <c r="D287" s="347" t="s">
        <v>1758</v>
      </c>
      <c r="E287" s="347" t="s">
        <v>1759</v>
      </c>
      <c r="F287" s="347"/>
      <c r="G287" s="370" t="s">
        <v>1707</v>
      </c>
    </row>
    <row r="288" spans="1:7" ht="63.75">
      <c r="A288" s="344">
        <v>287</v>
      </c>
      <c r="B288" s="344">
        <v>2107000038</v>
      </c>
      <c r="C288" s="344"/>
      <c r="D288" s="347" t="s">
        <v>1760</v>
      </c>
      <c r="E288" s="347" t="s">
        <v>1761</v>
      </c>
      <c r="F288" s="347"/>
      <c r="G288" s="370" t="s">
        <v>1707</v>
      </c>
    </row>
    <row r="289" spans="1:7" ht="51">
      <c r="A289" s="344">
        <v>288</v>
      </c>
      <c r="B289" s="344">
        <v>2107000039</v>
      </c>
      <c r="C289" s="344"/>
      <c r="D289" s="347" t="s">
        <v>1762</v>
      </c>
      <c r="E289" s="347" t="s">
        <v>259</v>
      </c>
      <c r="F289" s="347"/>
      <c r="G289" s="370" t="s">
        <v>1707</v>
      </c>
    </row>
    <row r="290" spans="1:7" ht="51">
      <c r="A290" s="344">
        <v>289</v>
      </c>
      <c r="B290" s="344">
        <v>2107000040</v>
      </c>
      <c r="C290" s="344"/>
      <c r="D290" s="347" t="s">
        <v>1762</v>
      </c>
      <c r="E290" s="347" t="s">
        <v>260</v>
      </c>
      <c r="F290" s="347"/>
      <c r="G290" s="370" t="s">
        <v>1707</v>
      </c>
    </row>
    <row r="291" spans="1:7" ht="51">
      <c r="A291" s="344">
        <v>290</v>
      </c>
      <c r="B291" s="344">
        <v>2107000041</v>
      </c>
      <c r="C291" s="344"/>
      <c r="D291" s="347" t="s">
        <v>1763</v>
      </c>
      <c r="E291" s="347" t="s">
        <v>1764</v>
      </c>
      <c r="F291" s="347" t="s">
        <v>1765</v>
      </c>
      <c r="G291" s="370" t="s">
        <v>1707</v>
      </c>
    </row>
    <row r="292" spans="1:7" ht="51">
      <c r="A292" s="344">
        <v>291</v>
      </c>
      <c r="B292" s="344">
        <v>2107000042</v>
      </c>
      <c r="C292" s="344"/>
      <c r="D292" s="347" t="s">
        <v>1766</v>
      </c>
      <c r="E292" s="347" t="s">
        <v>1767</v>
      </c>
      <c r="F292" s="347"/>
      <c r="G292" s="370" t="s">
        <v>1707</v>
      </c>
    </row>
    <row r="293" spans="1:7" ht="63.75">
      <c r="A293" s="344">
        <v>292</v>
      </c>
      <c r="B293" s="344">
        <v>2107000043</v>
      </c>
      <c r="C293" s="344"/>
      <c r="D293" s="347" t="s">
        <v>1768</v>
      </c>
      <c r="E293" s="347" t="s">
        <v>1769</v>
      </c>
      <c r="F293" s="347"/>
      <c r="G293" s="370" t="s">
        <v>1707</v>
      </c>
    </row>
    <row r="294" spans="1:7" ht="51">
      <c r="A294" s="344">
        <v>293</v>
      </c>
      <c r="B294" s="344">
        <v>2107000044</v>
      </c>
      <c r="C294" s="344"/>
      <c r="D294" s="347" t="s">
        <v>1770</v>
      </c>
      <c r="E294" s="347" t="s">
        <v>1771</v>
      </c>
      <c r="F294" s="347"/>
      <c r="G294" s="370" t="s">
        <v>1707</v>
      </c>
    </row>
    <row r="295" spans="1:7" ht="51">
      <c r="A295" s="344">
        <v>294</v>
      </c>
      <c r="B295" s="344">
        <v>2107000045</v>
      </c>
      <c r="C295" s="344"/>
      <c r="D295" s="347" t="s">
        <v>1770</v>
      </c>
      <c r="E295" s="347" t="s">
        <v>1772</v>
      </c>
      <c r="F295" s="347"/>
      <c r="G295" s="370" t="s">
        <v>1707</v>
      </c>
    </row>
    <row r="296" spans="1:7" ht="51">
      <c r="A296" s="344">
        <v>295</v>
      </c>
      <c r="B296" s="344">
        <v>2107000046</v>
      </c>
      <c r="C296" s="344"/>
      <c r="D296" s="347" t="s">
        <v>1770</v>
      </c>
      <c r="E296" s="347" t="s">
        <v>275</v>
      </c>
      <c r="F296" s="347"/>
      <c r="G296" s="370" t="s">
        <v>1707</v>
      </c>
    </row>
    <row r="297" spans="1:7" ht="38.25">
      <c r="A297" s="344">
        <v>296</v>
      </c>
      <c r="B297" s="344">
        <v>2107000047</v>
      </c>
      <c r="C297" s="344"/>
      <c r="D297" s="347" t="s">
        <v>1773</v>
      </c>
      <c r="E297" s="347" t="s">
        <v>276</v>
      </c>
      <c r="F297" s="347"/>
      <c r="G297" s="370" t="s">
        <v>1707</v>
      </c>
    </row>
    <row r="298" spans="1:7" ht="51">
      <c r="A298" s="344">
        <v>297</v>
      </c>
      <c r="B298" s="344">
        <v>2107000048</v>
      </c>
      <c r="C298" s="344"/>
      <c r="D298" s="347" t="s">
        <v>1774</v>
      </c>
      <c r="E298" s="347" t="s">
        <v>42</v>
      </c>
      <c r="F298" s="347"/>
      <c r="G298" s="370" t="s">
        <v>1707</v>
      </c>
    </row>
    <row r="299" spans="1:7" ht="51">
      <c r="A299" s="344">
        <v>298</v>
      </c>
      <c r="B299" s="344">
        <v>2107000049</v>
      </c>
      <c r="C299" s="344"/>
      <c r="D299" s="347" t="s">
        <v>1775</v>
      </c>
      <c r="E299" s="347" t="s">
        <v>1776</v>
      </c>
      <c r="F299" s="347"/>
      <c r="G299" s="370" t="s">
        <v>1707</v>
      </c>
    </row>
    <row r="300" spans="1:7" ht="51">
      <c r="A300" s="344">
        <v>299</v>
      </c>
      <c r="B300" s="344">
        <v>2107000050</v>
      </c>
      <c r="C300" s="344"/>
      <c r="D300" s="347" t="s">
        <v>1777</v>
      </c>
      <c r="E300" s="347" t="s">
        <v>1778</v>
      </c>
      <c r="F300" s="347"/>
      <c r="G300" s="370" t="s">
        <v>1707</v>
      </c>
    </row>
    <row r="301" spans="1:7" ht="51">
      <c r="A301" s="344">
        <v>300</v>
      </c>
      <c r="B301" s="344">
        <v>2107000051</v>
      </c>
      <c r="C301" s="344"/>
      <c r="D301" s="347" t="s">
        <v>1777</v>
      </c>
      <c r="E301" s="347" t="s">
        <v>286</v>
      </c>
      <c r="F301" s="347"/>
      <c r="G301" s="370" t="s">
        <v>1707</v>
      </c>
    </row>
    <row r="302" spans="1:7" ht="51">
      <c r="A302" s="344">
        <v>301</v>
      </c>
      <c r="B302" s="344">
        <v>2107000052</v>
      </c>
      <c r="C302" s="344"/>
      <c r="D302" s="347" t="s">
        <v>1777</v>
      </c>
      <c r="E302" s="347" t="s">
        <v>1779</v>
      </c>
      <c r="F302" s="347" t="s">
        <v>1780</v>
      </c>
      <c r="G302" s="370" t="s">
        <v>1707</v>
      </c>
    </row>
    <row r="303" spans="1:7" ht="51">
      <c r="A303" s="344">
        <v>302</v>
      </c>
      <c r="B303" s="344">
        <v>2107000053</v>
      </c>
      <c r="C303" s="344"/>
      <c r="D303" s="347" t="s">
        <v>1781</v>
      </c>
      <c r="E303" s="347" t="s">
        <v>289</v>
      </c>
      <c r="F303" s="347"/>
      <c r="G303" s="370" t="s">
        <v>1707</v>
      </c>
    </row>
    <row r="304" spans="1:7" ht="51">
      <c r="A304" s="344">
        <v>303</v>
      </c>
      <c r="B304" s="344">
        <v>2107000054</v>
      </c>
      <c r="C304" s="344"/>
      <c r="D304" s="347" t="s">
        <v>1781</v>
      </c>
      <c r="E304" s="347" t="s">
        <v>320</v>
      </c>
      <c r="F304" s="347"/>
      <c r="G304" s="370" t="s">
        <v>1707</v>
      </c>
    </row>
    <row r="305" spans="1:7" ht="51">
      <c r="A305" s="344">
        <v>304</v>
      </c>
      <c r="B305" s="344">
        <v>2107000055</v>
      </c>
      <c r="C305" s="344"/>
      <c r="D305" s="347" t="s">
        <v>1781</v>
      </c>
      <c r="E305" s="347" t="s">
        <v>321</v>
      </c>
      <c r="F305" s="347"/>
      <c r="G305" s="370" t="s">
        <v>1707</v>
      </c>
    </row>
    <row r="306" spans="1:7" ht="51">
      <c r="A306" s="344">
        <v>305</v>
      </c>
      <c r="B306" s="344">
        <v>2107000056</v>
      </c>
      <c r="C306" s="344"/>
      <c r="D306" s="347" t="s">
        <v>1774</v>
      </c>
      <c r="E306" s="347" t="s">
        <v>1782</v>
      </c>
      <c r="F306" s="347"/>
      <c r="G306" s="370" t="s">
        <v>1707</v>
      </c>
    </row>
    <row r="307" spans="1:7" ht="51">
      <c r="A307" s="344">
        <v>306</v>
      </c>
      <c r="B307" s="344">
        <v>2107000057</v>
      </c>
      <c r="C307" s="344"/>
      <c r="D307" s="347" t="s">
        <v>1783</v>
      </c>
      <c r="E307" s="347" t="s">
        <v>323</v>
      </c>
      <c r="F307" s="347"/>
      <c r="G307" s="370" t="s">
        <v>1707</v>
      </c>
    </row>
    <row r="308" spans="1:7" ht="51">
      <c r="A308" s="344">
        <v>307</v>
      </c>
      <c r="B308" s="344">
        <v>2107000058</v>
      </c>
      <c r="C308" s="344"/>
      <c r="D308" s="347" t="s">
        <v>1784</v>
      </c>
      <c r="E308" s="347" t="s">
        <v>1785</v>
      </c>
      <c r="F308" s="347"/>
      <c r="G308" s="370" t="s">
        <v>1707</v>
      </c>
    </row>
    <row r="309" spans="1:7" ht="51">
      <c r="A309" s="344">
        <v>308</v>
      </c>
      <c r="B309" s="344">
        <v>2107000059</v>
      </c>
      <c r="C309" s="344"/>
      <c r="D309" s="347" t="s">
        <v>1784</v>
      </c>
      <c r="E309" s="347" t="s">
        <v>1786</v>
      </c>
      <c r="F309" s="347" t="s">
        <v>1787</v>
      </c>
      <c r="G309" s="370" t="s">
        <v>1707</v>
      </c>
    </row>
    <row r="310" spans="1:7" ht="51">
      <c r="A310" s="344">
        <v>309</v>
      </c>
      <c r="B310" s="344">
        <v>2107000060</v>
      </c>
      <c r="C310" s="344"/>
      <c r="D310" s="347" t="s">
        <v>1784</v>
      </c>
      <c r="E310" s="347" t="s">
        <v>1788</v>
      </c>
      <c r="F310" s="347" t="s">
        <v>1789</v>
      </c>
      <c r="G310" s="370" t="s">
        <v>1707</v>
      </c>
    </row>
    <row r="311" spans="1:7" ht="51">
      <c r="A311" s="344">
        <v>310</v>
      </c>
      <c r="B311" s="344">
        <v>2107000061</v>
      </c>
      <c r="C311" s="344"/>
      <c r="D311" s="347" t="s">
        <v>1784</v>
      </c>
      <c r="E311" s="347" t="s">
        <v>1790</v>
      </c>
      <c r="F311" s="347"/>
      <c r="G311" s="370" t="s">
        <v>1707</v>
      </c>
    </row>
    <row r="312" spans="1:7" ht="25.5">
      <c r="A312" s="344">
        <v>311</v>
      </c>
      <c r="B312" s="344">
        <v>2107000062</v>
      </c>
      <c r="C312" s="344"/>
      <c r="D312" s="347" t="s">
        <v>1791</v>
      </c>
      <c r="E312" s="347" t="s">
        <v>329</v>
      </c>
      <c r="F312" s="347"/>
      <c r="G312" s="370" t="s">
        <v>1707</v>
      </c>
    </row>
    <row r="313" spans="1:7" ht="38.25">
      <c r="A313" s="344">
        <v>312</v>
      </c>
      <c r="B313" s="344">
        <v>2107000063</v>
      </c>
      <c r="C313" s="344"/>
      <c r="D313" s="361" t="s">
        <v>1792</v>
      </c>
      <c r="E313" s="361" t="s">
        <v>307</v>
      </c>
      <c r="F313" s="347"/>
      <c r="G313" s="370" t="s">
        <v>1707</v>
      </c>
    </row>
    <row r="314" spans="1:7" ht="38.25">
      <c r="A314" s="344">
        <v>313</v>
      </c>
      <c r="B314" s="344">
        <v>2107000064</v>
      </c>
      <c r="C314" s="344"/>
      <c r="D314" s="361" t="s">
        <v>1792</v>
      </c>
      <c r="E314" s="361" t="s">
        <v>308</v>
      </c>
      <c r="F314" s="347"/>
      <c r="G314" s="370" t="s">
        <v>1707</v>
      </c>
    </row>
    <row r="315" spans="1:7" ht="38.25">
      <c r="A315" s="344">
        <v>314</v>
      </c>
      <c r="B315" s="344">
        <v>2107000065</v>
      </c>
      <c r="C315" s="344"/>
      <c r="D315" s="361" t="s">
        <v>1792</v>
      </c>
      <c r="E315" s="361" t="s">
        <v>309</v>
      </c>
      <c r="F315" s="347"/>
      <c r="G315" s="370" t="s">
        <v>1707</v>
      </c>
    </row>
    <row r="316" spans="1:7" ht="38.25">
      <c r="A316" s="344">
        <v>315</v>
      </c>
      <c r="B316" s="344">
        <v>2107000066</v>
      </c>
      <c r="C316" s="344"/>
      <c r="D316" s="361" t="s">
        <v>1793</v>
      </c>
      <c r="E316" s="361" t="s">
        <v>310</v>
      </c>
      <c r="F316" s="347"/>
      <c r="G316" s="370" t="s">
        <v>1707</v>
      </c>
    </row>
    <row r="317" spans="1:7" ht="38.25">
      <c r="A317" s="344">
        <v>316</v>
      </c>
      <c r="B317" s="344">
        <v>2107000067</v>
      </c>
      <c r="C317" s="344"/>
      <c r="D317" s="361" t="s">
        <v>1792</v>
      </c>
      <c r="E317" s="361" t="s">
        <v>311</v>
      </c>
      <c r="F317" s="347"/>
      <c r="G317" s="370" t="s">
        <v>1707</v>
      </c>
    </row>
    <row r="318" spans="1:7" ht="38.25">
      <c r="A318" s="344">
        <v>317</v>
      </c>
      <c r="B318" s="344">
        <v>2107000068</v>
      </c>
      <c r="C318" s="344"/>
      <c r="D318" s="361" t="s">
        <v>1792</v>
      </c>
      <c r="E318" s="361" t="s">
        <v>312</v>
      </c>
      <c r="F318" s="347"/>
      <c r="G318" s="370" t="s">
        <v>1707</v>
      </c>
    </row>
    <row r="319" spans="1:7" ht="38.25">
      <c r="A319" s="344">
        <v>318</v>
      </c>
      <c r="B319" s="344">
        <v>2107000069</v>
      </c>
      <c r="C319" s="344"/>
      <c r="D319" s="361" t="s">
        <v>1792</v>
      </c>
      <c r="E319" s="361" t="s">
        <v>313</v>
      </c>
      <c r="F319" s="347"/>
      <c r="G319" s="370" t="s">
        <v>1707</v>
      </c>
    </row>
    <row r="320" spans="1:7" ht="38.25">
      <c r="A320" s="344">
        <v>319</v>
      </c>
      <c r="B320" s="344">
        <v>2107000070</v>
      </c>
      <c r="C320" s="344"/>
      <c r="D320" s="361" t="s">
        <v>1792</v>
      </c>
      <c r="E320" s="361" t="s">
        <v>314</v>
      </c>
      <c r="F320" s="347"/>
      <c r="G320" s="370" t="s">
        <v>1707</v>
      </c>
    </row>
    <row r="321" spans="1:7" ht="38.25">
      <c r="A321" s="344">
        <v>320</v>
      </c>
      <c r="B321" s="344">
        <v>2107000071</v>
      </c>
      <c r="C321" s="344"/>
      <c r="D321" s="361" t="s">
        <v>1792</v>
      </c>
      <c r="E321" s="361" t="s">
        <v>315</v>
      </c>
      <c r="F321" s="347"/>
      <c r="G321" s="370" t="s">
        <v>1707</v>
      </c>
    </row>
    <row r="322" spans="1:7" ht="38.25">
      <c r="A322" s="344">
        <v>321</v>
      </c>
      <c r="B322" s="344">
        <v>2107000072</v>
      </c>
      <c r="C322" s="344"/>
      <c r="D322" s="361" t="s">
        <v>1793</v>
      </c>
      <c r="E322" s="361" t="s">
        <v>316</v>
      </c>
      <c r="F322" s="347"/>
      <c r="G322" s="370" t="s">
        <v>1707</v>
      </c>
    </row>
    <row r="323" spans="1:7" ht="38.25">
      <c r="A323" s="344">
        <v>322</v>
      </c>
      <c r="B323" s="344">
        <v>2107000073</v>
      </c>
      <c r="C323" s="344"/>
      <c r="D323" s="361" t="s">
        <v>1794</v>
      </c>
      <c r="E323" s="361" t="s">
        <v>317</v>
      </c>
      <c r="F323" s="347"/>
      <c r="G323" s="370" t="s">
        <v>1707</v>
      </c>
    </row>
    <row r="324" spans="1:7" ht="51">
      <c r="A324" s="344">
        <v>323</v>
      </c>
      <c r="B324" s="344">
        <v>2107000074</v>
      </c>
      <c r="C324" s="344"/>
      <c r="D324" s="361" t="s">
        <v>1795</v>
      </c>
      <c r="E324" s="361" t="s">
        <v>318</v>
      </c>
      <c r="F324" s="347"/>
      <c r="G324" s="370" t="s">
        <v>1707</v>
      </c>
    </row>
    <row r="325" spans="1:7" ht="38.25">
      <c r="A325" s="344">
        <v>324</v>
      </c>
      <c r="B325" s="344">
        <v>2107000075</v>
      </c>
      <c r="C325" s="344"/>
      <c r="D325" s="361" t="s">
        <v>1796</v>
      </c>
      <c r="E325" s="371" t="s">
        <v>281</v>
      </c>
      <c r="F325" s="347"/>
      <c r="G325" s="370" t="s">
        <v>1707</v>
      </c>
    </row>
    <row r="326" spans="1:7" ht="38.25">
      <c r="A326" s="344">
        <v>325</v>
      </c>
      <c r="B326" s="344">
        <v>2107000076</v>
      </c>
      <c r="C326" s="344"/>
      <c r="D326" s="361" t="s">
        <v>1796</v>
      </c>
      <c r="E326" s="371" t="s">
        <v>283</v>
      </c>
      <c r="F326" s="347"/>
      <c r="G326" s="370" t="s">
        <v>1707</v>
      </c>
    </row>
    <row r="327" spans="1:7" ht="38.25">
      <c r="A327" s="344">
        <v>326</v>
      </c>
      <c r="B327" s="344">
        <v>2107000077</v>
      </c>
      <c r="C327" s="344"/>
      <c r="D327" s="361" t="s">
        <v>1796</v>
      </c>
      <c r="E327" s="371" t="s">
        <v>284</v>
      </c>
      <c r="F327" s="347"/>
      <c r="G327" s="370" t="s">
        <v>1707</v>
      </c>
    </row>
    <row r="328" spans="1:7" ht="38.25">
      <c r="A328" s="344">
        <v>327</v>
      </c>
      <c r="B328" s="344">
        <v>2107000078</v>
      </c>
      <c r="C328" s="344"/>
      <c r="D328" s="361" t="s">
        <v>1796</v>
      </c>
      <c r="E328" s="371" t="s">
        <v>285</v>
      </c>
      <c r="F328" s="347"/>
      <c r="G328" s="370" t="s">
        <v>1707</v>
      </c>
    </row>
    <row r="329" spans="1:7" ht="51">
      <c r="A329" s="344">
        <v>328</v>
      </c>
      <c r="B329" s="344">
        <v>2107000079</v>
      </c>
      <c r="C329" s="347"/>
      <c r="D329" s="361" t="s">
        <v>1797</v>
      </c>
      <c r="E329" s="361" t="s">
        <v>1798</v>
      </c>
      <c r="F329" s="347"/>
      <c r="G329" s="370" t="s">
        <v>1707</v>
      </c>
    </row>
    <row r="330" spans="1:7" ht="51">
      <c r="A330" s="344">
        <v>329</v>
      </c>
      <c r="B330" s="344">
        <v>2107000080</v>
      </c>
      <c r="C330" s="347"/>
      <c r="D330" s="361" t="s">
        <v>1799</v>
      </c>
      <c r="E330" s="361" t="s">
        <v>1800</v>
      </c>
      <c r="F330" s="347"/>
      <c r="G330" s="370" t="s">
        <v>1707</v>
      </c>
    </row>
    <row r="331" spans="1:7" ht="51">
      <c r="A331" s="344">
        <v>330</v>
      </c>
      <c r="B331" s="344">
        <v>2107000081</v>
      </c>
      <c r="C331" s="347"/>
      <c r="D331" s="361" t="s">
        <v>1801</v>
      </c>
      <c r="E331" s="361" t="s">
        <v>1800</v>
      </c>
      <c r="F331" s="347"/>
      <c r="G331" s="370" t="s">
        <v>1707</v>
      </c>
    </row>
    <row r="332" spans="1:7" ht="51">
      <c r="A332" s="344">
        <v>331</v>
      </c>
      <c r="B332" s="344">
        <v>2107000082</v>
      </c>
      <c r="C332" s="347"/>
      <c r="D332" s="361" t="s">
        <v>1802</v>
      </c>
      <c r="E332" s="361" t="s">
        <v>1800</v>
      </c>
      <c r="F332" s="347"/>
      <c r="G332" s="370" t="s">
        <v>1707</v>
      </c>
    </row>
    <row r="333" spans="1:7" ht="51">
      <c r="A333" s="344">
        <v>332</v>
      </c>
      <c r="B333" s="344">
        <v>2107000083</v>
      </c>
      <c r="C333" s="347"/>
      <c r="D333" s="361" t="s">
        <v>1803</v>
      </c>
      <c r="E333" s="361" t="s">
        <v>1800</v>
      </c>
      <c r="F333" s="347"/>
      <c r="G333" s="370" t="s">
        <v>1707</v>
      </c>
    </row>
    <row r="334" spans="1:7" ht="51">
      <c r="A334" s="344">
        <v>333</v>
      </c>
      <c r="B334" s="344">
        <v>2107000084</v>
      </c>
      <c r="C334" s="347"/>
      <c r="D334" s="361" t="s">
        <v>1804</v>
      </c>
      <c r="E334" s="361" t="s">
        <v>1800</v>
      </c>
      <c r="F334" s="347"/>
      <c r="G334" s="370" t="s">
        <v>1707</v>
      </c>
    </row>
    <row r="335" spans="1:7" ht="51">
      <c r="A335" s="344">
        <v>334</v>
      </c>
      <c r="B335" s="344">
        <v>2107000085</v>
      </c>
      <c r="C335" s="347"/>
      <c r="D335" s="361" t="s">
        <v>1805</v>
      </c>
      <c r="E335" s="361" t="s">
        <v>1800</v>
      </c>
      <c r="F335" s="347"/>
      <c r="G335" s="370" t="s">
        <v>1707</v>
      </c>
    </row>
    <row r="336" spans="1:7" ht="51">
      <c r="A336" s="344">
        <v>335</v>
      </c>
      <c r="B336" s="344">
        <v>2107000086</v>
      </c>
      <c r="C336" s="347"/>
      <c r="D336" s="361" t="s">
        <v>1806</v>
      </c>
      <c r="E336" s="361" t="s">
        <v>1800</v>
      </c>
      <c r="F336" s="347"/>
      <c r="G336" s="370" t="s">
        <v>1707</v>
      </c>
    </row>
    <row r="337" spans="1:7" ht="51">
      <c r="A337" s="344">
        <v>336</v>
      </c>
      <c r="B337" s="344">
        <v>2107000087</v>
      </c>
      <c r="C337" s="347"/>
      <c r="D337" s="361" t="s">
        <v>1807</v>
      </c>
      <c r="E337" s="361" t="s">
        <v>1800</v>
      </c>
      <c r="F337" s="347"/>
      <c r="G337" s="370" t="s">
        <v>1707</v>
      </c>
    </row>
    <row r="338" spans="1:7" ht="51">
      <c r="A338" s="344">
        <v>337</v>
      </c>
      <c r="B338" s="344">
        <v>2107000088</v>
      </c>
      <c r="C338" s="347"/>
      <c r="D338" s="361" t="s">
        <v>1808</v>
      </c>
      <c r="E338" s="361" t="s">
        <v>1800</v>
      </c>
      <c r="F338" s="347"/>
      <c r="G338" s="370" t="s">
        <v>1707</v>
      </c>
    </row>
    <row r="339" spans="1:7" ht="63.75">
      <c r="A339" s="344">
        <v>338</v>
      </c>
      <c r="B339" s="344">
        <v>2107000089</v>
      </c>
      <c r="C339" s="347"/>
      <c r="D339" s="361" t="s">
        <v>1809</v>
      </c>
      <c r="E339" s="361" t="s">
        <v>1800</v>
      </c>
      <c r="F339" s="347"/>
      <c r="G339" s="370" t="s">
        <v>1707</v>
      </c>
    </row>
    <row r="340" spans="1:7" ht="51">
      <c r="A340" s="344">
        <v>339</v>
      </c>
      <c r="B340" s="344">
        <v>2107000090</v>
      </c>
      <c r="C340" s="347"/>
      <c r="D340" s="361" t="s">
        <v>1810</v>
      </c>
      <c r="E340" s="361" t="s">
        <v>1800</v>
      </c>
      <c r="F340" s="347"/>
      <c r="G340" s="370" t="s">
        <v>1707</v>
      </c>
    </row>
    <row r="341" spans="1:7" ht="63.75">
      <c r="A341" s="344">
        <v>340</v>
      </c>
      <c r="B341" s="344">
        <v>2107000091</v>
      </c>
      <c r="C341" s="347"/>
      <c r="D341" s="361" t="s">
        <v>1811</v>
      </c>
      <c r="E341" s="361" t="s">
        <v>1800</v>
      </c>
      <c r="F341" s="347"/>
      <c r="G341" s="370" t="s">
        <v>1707</v>
      </c>
    </row>
    <row r="342" spans="1:7" ht="51">
      <c r="A342" s="344">
        <v>341</v>
      </c>
      <c r="B342" s="344">
        <v>2107000092</v>
      </c>
      <c r="C342" s="347"/>
      <c r="D342" s="361" t="s">
        <v>1812</v>
      </c>
      <c r="E342" s="361" t="s">
        <v>1800</v>
      </c>
      <c r="F342" s="347"/>
      <c r="G342" s="370" t="s">
        <v>1707</v>
      </c>
    </row>
    <row r="343" spans="1:7" ht="63.75">
      <c r="A343" s="344">
        <v>342</v>
      </c>
      <c r="B343" s="344">
        <v>2107000093</v>
      </c>
      <c r="C343" s="347"/>
      <c r="D343" s="361" t="s">
        <v>1813</v>
      </c>
      <c r="E343" s="361" t="s">
        <v>1800</v>
      </c>
      <c r="F343" s="347"/>
      <c r="G343" s="370" t="s">
        <v>1707</v>
      </c>
    </row>
    <row r="344" spans="1:7" ht="63.75">
      <c r="A344" s="344">
        <v>343</v>
      </c>
      <c r="B344" s="344">
        <v>2107000094</v>
      </c>
      <c r="C344" s="347"/>
      <c r="D344" s="361" t="s">
        <v>1814</v>
      </c>
      <c r="E344" s="361" t="s">
        <v>1800</v>
      </c>
      <c r="F344" s="347"/>
      <c r="G344" s="370" t="s">
        <v>1707</v>
      </c>
    </row>
    <row r="345" spans="1:7" ht="51">
      <c r="A345" s="344">
        <v>344</v>
      </c>
      <c r="B345" s="344">
        <v>2107000095</v>
      </c>
      <c r="C345" s="347"/>
      <c r="D345" s="361" t="s">
        <v>1815</v>
      </c>
      <c r="E345" s="361" t="s">
        <v>1800</v>
      </c>
      <c r="F345" s="347"/>
      <c r="G345" s="370" t="s">
        <v>1707</v>
      </c>
    </row>
    <row r="346" spans="1:7" ht="51">
      <c r="A346" s="344">
        <v>345</v>
      </c>
      <c r="B346" s="344">
        <v>2107000096</v>
      </c>
      <c r="C346" s="347"/>
      <c r="D346" s="361" t="s">
        <v>1048</v>
      </c>
      <c r="E346" s="361" t="s">
        <v>1800</v>
      </c>
      <c r="F346" s="347"/>
      <c r="G346" s="370" t="s">
        <v>1707</v>
      </c>
    </row>
    <row r="347" spans="1:7" ht="38.25">
      <c r="A347" s="344">
        <v>346</v>
      </c>
      <c r="B347" s="344">
        <v>2107000097</v>
      </c>
      <c r="C347" s="347"/>
      <c r="D347" s="361" t="s">
        <v>1051</v>
      </c>
      <c r="E347" s="361" t="s">
        <v>1800</v>
      </c>
      <c r="F347" s="347"/>
      <c r="G347" s="370" t="s">
        <v>1707</v>
      </c>
    </row>
    <row r="348" spans="1:7" ht="51">
      <c r="A348" s="344">
        <v>347</v>
      </c>
      <c r="B348" s="344">
        <v>2107000098</v>
      </c>
      <c r="C348" s="347"/>
      <c r="D348" s="361" t="s">
        <v>1816</v>
      </c>
      <c r="E348" s="361" t="s">
        <v>1800</v>
      </c>
      <c r="F348" s="347"/>
      <c r="G348" s="370" t="s">
        <v>1707</v>
      </c>
    </row>
    <row r="349" spans="1:7" ht="51">
      <c r="A349" s="344">
        <v>348</v>
      </c>
      <c r="B349" s="344">
        <v>2107000099</v>
      </c>
      <c r="C349" s="347"/>
      <c r="D349" s="361" t="s">
        <v>1817</v>
      </c>
      <c r="E349" s="361" t="s">
        <v>1818</v>
      </c>
      <c r="F349" s="347"/>
      <c r="G349" s="370" t="s">
        <v>1707</v>
      </c>
    </row>
    <row r="350" spans="1:7" ht="51">
      <c r="A350" s="344">
        <v>349</v>
      </c>
      <c r="B350" s="344">
        <v>2107000100</v>
      </c>
      <c r="C350" s="347"/>
      <c r="D350" s="361" t="s">
        <v>1819</v>
      </c>
      <c r="E350" s="361" t="s">
        <v>1820</v>
      </c>
      <c r="F350" s="347"/>
      <c r="G350" s="370" t="s">
        <v>1707</v>
      </c>
    </row>
    <row r="351" spans="1:7" ht="51">
      <c r="A351" s="344">
        <v>350</v>
      </c>
      <c r="B351" s="344">
        <v>2107000101</v>
      </c>
      <c r="C351" s="347"/>
      <c r="D351" s="361" t="s">
        <v>1821</v>
      </c>
      <c r="E351" s="361" t="s">
        <v>1820</v>
      </c>
      <c r="F351" s="347"/>
      <c r="G351" s="370" t="s">
        <v>1707</v>
      </c>
    </row>
    <row r="352" spans="1:7" ht="51">
      <c r="A352" s="344">
        <v>351</v>
      </c>
      <c r="B352" s="344">
        <v>2107000102</v>
      </c>
      <c r="C352" s="347"/>
      <c r="D352" s="361" t="s">
        <v>1822</v>
      </c>
      <c r="E352" s="361" t="s">
        <v>1820</v>
      </c>
      <c r="F352" s="347"/>
      <c r="G352" s="370" t="s">
        <v>1707</v>
      </c>
    </row>
    <row r="353" spans="1:7" ht="51">
      <c r="A353" s="344">
        <v>352</v>
      </c>
      <c r="B353" s="344">
        <v>2107000103</v>
      </c>
      <c r="C353" s="347"/>
      <c r="D353" s="361" t="s">
        <v>1823</v>
      </c>
      <c r="E353" s="361" t="s">
        <v>1800</v>
      </c>
      <c r="F353" s="347"/>
      <c r="G353" s="370" t="s">
        <v>1707</v>
      </c>
    </row>
    <row r="354" spans="1:7" ht="51">
      <c r="A354" s="344">
        <v>353</v>
      </c>
      <c r="B354" s="344">
        <v>2107000104</v>
      </c>
      <c r="C354" s="347"/>
      <c r="D354" s="361" t="s">
        <v>1824</v>
      </c>
      <c r="E354" s="361" t="s">
        <v>1800</v>
      </c>
      <c r="F354" s="347"/>
      <c r="G354" s="370" t="s">
        <v>1707</v>
      </c>
    </row>
    <row r="355" spans="1:7" ht="51">
      <c r="A355" s="344">
        <v>354</v>
      </c>
      <c r="B355" s="344">
        <v>2107000105</v>
      </c>
      <c r="C355" s="347"/>
      <c r="D355" s="361" t="s">
        <v>1825</v>
      </c>
      <c r="E355" s="361" t="s">
        <v>1800</v>
      </c>
      <c r="F355" s="347"/>
      <c r="G355" s="370" t="s">
        <v>1707</v>
      </c>
    </row>
    <row r="356" spans="1:7" ht="51">
      <c r="A356" s="344">
        <v>355</v>
      </c>
      <c r="B356" s="344">
        <v>2107000106</v>
      </c>
      <c r="C356" s="347"/>
      <c r="D356" s="361" t="s">
        <v>1826</v>
      </c>
      <c r="E356" s="361" t="s">
        <v>1800</v>
      </c>
      <c r="F356" s="347"/>
      <c r="G356" s="370" t="s">
        <v>1707</v>
      </c>
    </row>
    <row r="357" spans="1:7" ht="51">
      <c r="A357" s="344">
        <v>356</v>
      </c>
      <c r="B357" s="344">
        <v>2107000107</v>
      </c>
      <c r="C357" s="347"/>
      <c r="D357" s="361" t="s">
        <v>1827</v>
      </c>
      <c r="E357" s="361" t="s">
        <v>1800</v>
      </c>
      <c r="F357" s="347"/>
      <c r="G357" s="370" t="s">
        <v>1707</v>
      </c>
    </row>
    <row r="358" spans="1:7" ht="51">
      <c r="A358" s="344">
        <v>357</v>
      </c>
      <c r="B358" s="344">
        <v>2107000108</v>
      </c>
      <c r="C358" s="347"/>
      <c r="D358" s="361" t="s">
        <v>1828</v>
      </c>
      <c r="E358" s="361" t="s">
        <v>1800</v>
      </c>
      <c r="F358" s="347"/>
      <c r="G358" s="370" t="s">
        <v>1707</v>
      </c>
    </row>
    <row r="359" spans="1:7" ht="51">
      <c r="A359" s="344">
        <v>358</v>
      </c>
      <c r="B359" s="344">
        <v>2107000109</v>
      </c>
      <c r="C359" s="347"/>
      <c r="D359" s="361" t="s">
        <v>1829</v>
      </c>
      <c r="E359" s="361" t="s">
        <v>1800</v>
      </c>
      <c r="F359" s="347"/>
      <c r="G359" s="370" t="s">
        <v>1707</v>
      </c>
    </row>
    <row r="360" spans="1:7" ht="51">
      <c r="A360" s="344">
        <v>359</v>
      </c>
      <c r="B360" s="344">
        <v>2107000110</v>
      </c>
      <c r="C360" s="347"/>
      <c r="D360" s="361" t="s">
        <v>1830</v>
      </c>
      <c r="E360" s="361" t="s">
        <v>1800</v>
      </c>
      <c r="F360" s="347"/>
      <c r="G360" s="370" t="s">
        <v>1707</v>
      </c>
    </row>
    <row r="361" spans="1:7" ht="51">
      <c r="A361" s="344">
        <v>360</v>
      </c>
      <c r="B361" s="344">
        <v>2107000111</v>
      </c>
      <c r="C361" s="347"/>
      <c r="D361" s="361" t="s">
        <v>1830</v>
      </c>
      <c r="E361" s="361" t="s">
        <v>1800</v>
      </c>
      <c r="F361" s="347"/>
      <c r="G361" s="370" t="s">
        <v>1707</v>
      </c>
    </row>
    <row r="362" spans="1:7" ht="51">
      <c r="A362" s="344">
        <v>361</v>
      </c>
      <c r="B362" s="344">
        <v>2107000112</v>
      </c>
      <c r="C362" s="347"/>
      <c r="D362" s="361" t="s">
        <v>1831</v>
      </c>
      <c r="E362" s="361" t="s">
        <v>1800</v>
      </c>
      <c r="F362" s="347"/>
      <c r="G362" s="370" t="s">
        <v>1707</v>
      </c>
    </row>
    <row r="363" spans="1:7" ht="51">
      <c r="A363" s="344">
        <v>362</v>
      </c>
      <c r="B363" s="344">
        <v>2107000113</v>
      </c>
      <c r="C363" s="347"/>
      <c r="D363" s="361" t="s">
        <v>1832</v>
      </c>
      <c r="E363" s="361" t="s">
        <v>1800</v>
      </c>
      <c r="F363" s="347"/>
      <c r="G363" s="370" t="s">
        <v>1707</v>
      </c>
    </row>
    <row r="364" spans="1:7" ht="51">
      <c r="A364" s="344">
        <v>363</v>
      </c>
      <c r="B364" s="344">
        <v>2107000114</v>
      </c>
      <c r="C364" s="347"/>
      <c r="D364" s="361" t="s">
        <v>1833</v>
      </c>
      <c r="E364" s="361" t="s">
        <v>1800</v>
      </c>
      <c r="F364" s="347"/>
      <c r="G364" s="370" t="s">
        <v>1707</v>
      </c>
    </row>
    <row r="365" spans="1:7" ht="51">
      <c r="A365" s="344">
        <v>364</v>
      </c>
      <c r="B365" s="344">
        <v>2107000115</v>
      </c>
      <c r="C365" s="347"/>
      <c r="D365" s="361" t="s">
        <v>1834</v>
      </c>
      <c r="E365" s="361" t="s">
        <v>1800</v>
      </c>
      <c r="F365" s="347"/>
      <c r="G365" s="370" t="s">
        <v>1707</v>
      </c>
    </row>
    <row r="366" spans="1:7" ht="51">
      <c r="A366" s="344">
        <v>365</v>
      </c>
      <c r="B366" s="344">
        <v>2107000116</v>
      </c>
      <c r="C366" s="347"/>
      <c r="D366" s="361" t="s">
        <v>1835</v>
      </c>
      <c r="E366" s="361" t="s">
        <v>1800</v>
      </c>
      <c r="F366" s="347"/>
      <c r="G366" s="370" t="s">
        <v>1707</v>
      </c>
    </row>
    <row r="367" spans="1:7" ht="51">
      <c r="A367" s="344">
        <v>366</v>
      </c>
      <c r="B367" s="344">
        <v>2107000117</v>
      </c>
      <c r="C367" s="347"/>
      <c r="D367" s="361" t="s">
        <v>1836</v>
      </c>
      <c r="E367" s="361" t="s">
        <v>1800</v>
      </c>
      <c r="F367" s="347"/>
      <c r="G367" s="370" t="s">
        <v>1707</v>
      </c>
    </row>
    <row r="368" spans="1:7" ht="51">
      <c r="A368" s="344">
        <v>367</v>
      </c>
      <c r="B368" s="344">
        <v>2107000118</v>
      </c>
      <c r="C368" s="347"/>
      <c r="D368" s="361" t="s">
        <v>1837</v>
      </c>
      <c r="E368" s="361" t="s">
        <v>1800</v>
      </c>
      <c r="F368" s="347"/>
      <c r="G368" s="370" t="s">
        <v>1707</v>
      </c>
    </row>
    <row r="369" spans="1:7" ht="51">
      <c r="A369" s="344">
        <v>368</v>
      </c>
      <c r="B369" s="344">
        <v>2107000119</v>
      </c>
      <c r="C369" s="347"/>
      <c r="D369" s="361" t="s">
        <v>1838</v>
      </c>
      <c r="E369" s="361" t="s">
        <v>1800</v>
      </c>
      <c r="F369" s="347"/>
      <c r="G369" s="370" t="s">
        <v>1707</v>
      </c>
    </row>
    <row r="370" spans="1:7" ht="51">
      <c r="A370" s="344">
        <v>369</v>
      </c>
      <c r="B370" s="344">
        <v>2107000120</v>
      </c>
      <c r="C370" s="347"/>
      <c r="D370" s="361" t="s">
        <v>1839</v>
      </c>
      <c r="E370" s="361" t="s">
        <v>1800</v>
      </c>
      <c r="F370" s="347"/>
      <c r="G370" s="370" t="s">
        <v>1707</v>
      </c>
    </row>
    <row r="371" spans="1:7" ht="51">
      <c r="A371" s="344">
        <v>370</v>
      </c>
      <c r="B371" s="344">
        <v>2107000121</v>
      </c>
      <c r="C371" s="347"/>
      <c r="D371" s="361" t="s">
        <v>1840</v>
      </c>
      <c r="E371" s="361" t="s">
        <v>1800</v>
      </c>
      <c r="F371" s="347"/>
      <c r="G371" s="370" t="s">
        <v>1707</v>
      </c>
    </row>
    <row r="372" spans="1:7" ht="51">
      <c r="A372" s="344">
        <v>371</v>
      </c>
      <c r="B372" s="344">
        <v>2107000122</v>
      </c>
      <c r="C372" s="347"/>
      <c r="D372" s="361" t="s">
        <v>1841</v>
      </c>
      <c r="E372" s="361" t="s">
        <v>1800</v>
      </c>
      <c r="F372" s="347"/>
      <c r="G372" s="370" t="s">
        <v>1707</v>
      </c>
    </row>
    <row r="373" spans="1:7" ht="63.75">
      <c r="A373" s="344">
        <v>372</v>
      </c>
      <c r="B373" s="344">
        <v>2107000123</v>
      </c>
      <c r="C373" s="347"/>
      <c r="D373" s="361" t="s">
        <v>1842</v>
      </c>
      <c r="E373" s="361" t="s">
        <v>1800</v>
      </c>
      <c r="F373" s="347"/>
      <c r="G373" s="370" t="s">
        <v>1707</v>
      </c>
    </row>
    <row r="374" spans="1:7" ht="51">
      <c r="A374" s="344">
        <v>373</v>
      </c>
      <c r="B374" s="344">
        <v>2107000124</v>
      </c>
      <c r="C374" s="347"/>
      <c r="D374" s="361" t="s">
        <v>1843</v>
      </c>
      <c r="E374" s="361" t="s">
        <v>1800</v>
      </c>
      <c r="F374" s="347"/>
      <c r="G374" s="370" t="s">
        <v>1707</v>
      </c>
    </row>
    <row r="375" spans="1:7" ht="51">
      <c r="A375" s="344">
        <v>374</v>
      </c>
      <c r="B375" s="344">
        <v>2107000125</v>
      </c>
      <c r="C375" s="347"/>
      <c r="D375" s="361" t="s">
        <v>1844</v>
      </c>
      <c r="E375" s="361" t="s">
        <v>1800</v>
      </c>
      <c r="F375" s="347"/>
      <c r="G375" s="370" t="s">
        <v>1707</v>
      </c>
    </row>
    <row r="376" spans="1:7" ht="51">
      <c r="A376" s="344">
        <v>375</v>
      </c>
      <c r="B376" s="344">
        <v>2107000126</v>
      </c>
      <c r="C376" s="347"/>
      <c r="D376" s="361" t="s">
        <v>1845</v>
      </c>
      <c r="E376" s="361" t="s">
        <v>1800</v>
      </c>
      <c r="F376" s="347"/>
      <c r="G376" s="370" t="s">
        <v>1707</v>
      </c>
    </row>
    <row r="377" spans="1:7" ht="51">
      <c r="A377" s="344">
        <v>376</v>
      </c>
      <c r="B377" s="344">
        <v>2107000127</v>
      </c>
      <c r="C377" s="347"/>
      <c r="D377" s="361" t="s">
        <v>1846</v>
      </c>
      <c r="E377" s="361" t="s">
        <v>1800</v>
      </c>
      <c r="F377" s="347"/>
      <c r="G377" s="370" t="s">
        <v>1707</v>
      </c>
    </row>
    <row r="378" spans="1:7" ht="51">
      <c r="A378" s="344">
        <v>377</v>
      </c>
      <c r="B378" s="344">
        <v>2107000128</v>
      </c>
      <c r="C378" s="347"/>
      <c r="D378" s="361" t="s">
        <v>1847</v>
      </c>
      <c r="E378" s="361" t="s">
        <v>1848</v>
      </c>
      <c r="F378" s="347"/>
      <c r="G378" s="370" t="s">
        <v>1707</v>
      </c>
    </row>
    <row r="379" spans="1:7" ht="51">
      <c r="A379" s="344">
        <v>378</v>
      </c>
      <c r="B379" s="344">
        <v>2107000129</v>
      </c>
      <c r="C379" s="347"/>
      <c r="D379" s="361" t="s">
        <v>1849</v>
      </c>
      <c r="E379" s="361" t="s">
        <v>1848</v>
      </c>
      <c r="F379" s="347"/>
      <c r="G379" s="370" t="s">
        <v>1707</v>
      </c>
    </row>
    <row r="380" spans="1:7" ht="51">
      <c r="A380" s="344">
        <v>379</v>
      </c>
      <c r="B380" s="344">
        <v>2107000130</v>
      </c>
      <c r="C380" s="347"/>
      <c r="D380" s="361" t="s">
        <v>1850</v>
      </c>
      <c r="E380" s="361" t="s">
        <v>1848</v>
      </c>
      <c r="F380" s="347"/>
      <c r="G380" s="370" t="s">
        <v>1707</v>
      </c>
    </row>
    <row r="381" spans="1:7" ht="51">
      <c r="A381" s="344">
        <v>380</v>
      </c>
      <c r="B381" s="344">
        <v>2107000131</v>
      </c>
      <c r="C381" s="347"/>
      <c r="D381" s="361" t="s">
        <v>1851</v>
      </c>
      <c r="E381" s="361" t="s">
        <v>1848</v>
      </c>
      <c r="F381" s="347"/>
      <c r="G381" s="370" t="s">
        <v>1707</v>
      </c>
    </row>
    <row r="382" spans="1:7" ht="51">
      <c r="A382" s="344">
        <v>381</v>
      </c>
      <c r="B382" s="344">
        <v>2107000132</v>
      </c>
      <c r="C382" s="347"/>
      <c r="D382" s="361" t="s">
        <v>1852</v>
      </c>
      <c r="E382" s="361" t="s">
        <v>1848</v>
      </c>
      <c r="F382" s="347"/>
      <c r="G382" s="370" t="s">
        <v>1707</v>
      </c>
    </row>
    <row r="383" spans="1:7" ht="51">
      <c r="A383" s="344">
        <v>382</v>
      </c>
      <c r="B383" s="344">
        <v>2107000133</v>
      </c>
      <c r="C383" s="347"/>
      <c r="D383" s="361" t="s">
        <v>1853</v>
      </c>
      <c r="E383" s="361" t="s">
        <v>1848</v>
      </c>
      <c r="F383" s="347"/>
      <c r="G383" s="370" t="s">
        <v>1707</v>
      </c>
    </row>
    <row r="384" spans="1:7" ht="51">
      <c r="A384" s="344">
        <v>383</v>
      </c>
      <c r="B384" s="344">
        <v>2107000134</v>
      </c>
      <c r="C384" s="347"/>
      <c r="D384" s="361" t="s">
        <v>1854</v>
      </c>
      <c r="E384" s="361" t="s">
        <v>1848</v>
      </c>
      <c r="F384" s="347"/>
      <c r="G384" s="370" t="s">
        <v>1707</v>
      </c>
    </row>
    <row r="385" spans="1:7" ht="51">
      <c r="A385" s="344">
        <v>384</v>
      </c>
      <c r="B385" s="344">
        <v>2107000135</v>
      </c>
      <c r="C385" s="347"/>
      <c r="D385" s="361" t="s">
        <v>1855</v>
      </c>
      <c r="E385" s="361" t="s">
        <v>1848</v>
      </c>
      <c r="F385" s="347"/>
      <c r="G385" s="370" t="s">
        <v>1707</v>
      </c>
    </row>
    <row r="386" spans="1:7" ht="51">
      <c r="A386" s="344">
        <v>385</v>
      </c>
      <c r="B386" s="344">
        <v>2107000136</v>
      </c>
      <c r="C386" s="347"/>
      <c r="D386" s="361" t="s">
        <v>1856</v>
      </c>
      <c r="E386" s="361" t="s">
        <v>1848</v>
      </c>
      <c r="F386" s="347"/>
      <c r="G386" s="370" t="s">
        <v>1707</v>
      </c>
    </row>
    <row r="387" spans="1:7" ht="51">
      <c r="A387" s="344">
        <v>386</v>
      </c>
      <c r="B387" s="344">
        <v>2107000137</v>
      </c>
      <c r="C387" s="347"/>
      <c r="D387" s="361" t="s">
        <v>1857</v>
      </c>
      <c r="E387" s="361" t="s">
        <v>1848</v>
      </c>
      <c r="F387" s="347"/>
      <c r="G387" s="370" t="s">
        <v>1707</v>
      </c>
    </row>
    <row r="388" spans="1:7" ht="51">
      <c r="A388" s="344">
        <v>387</v>
      </c>
      <c r="B388" s="344">
        <v>2107000138</v>
      </c>
      <c r="C388" s="347"/>
      <c r="D388" s="361" t="s">
        <v>1858</v>
      </c>
      <c r="E388" s="361" t="s">
        <v>1848</v>
      </c>
      <c r="F388" s="347"/>
      <c r="G388" s="370" t="s">
        <v>1707</v>
      </c>
    </row>
    <row r="389" spans="1:7" ht="51">
      <c r="A389" s="344">
        <v>388</v>
      </c>
      <c r="B389" s="344">
        <v>2107000139</v>
      </c>
      <c r="C389" s="347"/>
      <c r="D389" s="361" t="s">
        <v>1859</v>
      </c>
      <c r="E389" s="361" t="s">
        <v>1848</v>
      </c>
      <c r="F389" s="347"/>
      <c r="G389" s="370" t="s">
        <v>1707</v>
      </c>
    </row>
    <row r="390" spans="1:7" ht="51">
      <c r="A390" s="344">
        <v>389</v>
      </c>
      <c r="B390" s="344">
        <v>2107000140</v>
      </c>
      <c r="C390" s="347"/>
      <c r="D390" s="361" t="s">
        <v>1860</v>
      </c>
      <c r="E390" s="361" t="s">
        <v>1848</v>
      </c>
      <c r="F390" s="347"/>
      <c r="G390" s="370" t="s">
        <v>1707</v>
      </c>
    </row>
    <row r="391" spans="1:7" ht="51">
      <c r="A391" s="344">
        <v>390</v>
      </c>
      <c r="B391" s="344">
        <v>2107000141</v>
      </c>
      <c r="C391" s="347"/>
      <c r="D391" s="361" t="s">
        <v>1861</v>
      </c>
      <c r="E391" s="361" t="s">
        <v>1848</v>
      </c>
      <c r="F391" s="347"/>
      <c r="G391" s="370" t="s">
        <v>1707</v>
      </c>
    </row>
    <row r="392" spans="1:7" ht="51">
      <c r="A392" s="344">
        <v>391</v>
      </c>
      <c r="B392" s="344">
        <v>2107000142</v>
      </c>
      <c r="C392" s="347"/>
      <c r="D392" s="361" t="s">
        <v>1862</v>
      </c>
      <c r="E392" s="361" t="s">
        <v>1848</v>
      </c>
      <c r="F392" s="347"/>
      <c r="G392" s="370" t="s">
        <v>1707</v>
      </c>
    </row>
    <row r="393" spans="1:7" ht="51">
      <c r="A393" s="344">
        <v>392</v>
      </c>
      <c r="B393" s="344">
        <v>2107000143</v>
      </c>
      <c r="C393" s="347"/>
      <c r="D393" s="361" t="s">
        <v>1863</v>
      </c>
      <c r="E393" s="361" t="s">
        <v>1848</v>
      </c>
      <c r="F393" s="347"/>
      <c r="G393" s="370" t="s">
        <v>1707</v>
      </c>
    </row>
    <row r="394" spans="1:7" ht="51">
      <c r="A394" s="344">
        <v>393</v>
      </c>
      <c r="B394" s="344">
        <v>2107000144</v>
      </c>
      <c r="C394" s="347"/>
      <c r="D394" s="361" t="s">
        <v>1864</v>
      </c>
      <c r="E394" s="361" t="s">
        <v>1848</v>
      </c>
      <c r="F394" s="347"/>
      <c r="G394" s="370" t="s">
        <v>1707</v>
      </c>
    </row>
    <row r="395" spans="1:7" ht="51">
      <c r="A395" s="344">
        <v>394</v>
      </c>
      <c r="B395" s="344">
        <v>2107000145</v>
      </c>
      <c r="C395" s="347"/>
      <c r="D395" s="361" t="s">
        <v>1865</v>
      </c>
      <c r="E395" s="361" t="s">
        <v>1848</v>
      </c>
      <c r="F395" s="347"/>
      <c r="G395" s="370" t="s">
        <v>1707</v>
      </c>
    </row>
    <row r="396" spans="1:7" ht="51">
      <c r="A396" s="344">
        <v>395</v>
      </c>
      <c r="B396" s="344">
        <v>2107000146</v>
      </c>
      <c r="C396" s="347"/>
      <c r="D396" s="361" t="s">
        <v>1866</v>
      </c>
      <c r="E396" s="361" t="s">
        <v>1848</v>
      </c>
      <c r="F396" s="347"/>
      <c r="G396" s="370" t="s">
        <v>1707</v>
      </c>
    </row>
    <row r="397" spans="1:7" ht="51">
      <c r="A397" s="344">
        <v>396</v>
      </c>
      <c r="B397" s="344">
        <v>2107000147</v>
      </c>
      <c r="C397" s="347"/>
      <c r="D397" s="361" t="s">
        <v>1867</v>
      </c>
      <c r="E397" s="361" t="s">
        <v>1848</v>
      </c>
      <c r="F397" s="347"/>
      <c r="G397" s="370" t="s">
        <v>1707</v>
      </c>
    </row>
    <row r="398" spans="1:7" ht="51">
      <c r="A398" s="344">
        <v>397</v>
      </c>
      <c r="B398" s="344">
        <v>2107000148</v>
      </c>
      <c r="C398" s="347"/>
      <c r="D398" s="361" t="s">
        <v>1868</v>
      </c>
      <c r="E398" s="361" t="s">
        <v>1848</v>
      </c>
      <c r="F398" s="347"/>
      <c r="G398" s="370" t="s">
        <v>1707</v>
      </c>
    </row>
    <row r="399" spans="1:7" ht="51">
      <c r="A399" s="344">
        <v>398</v>
      </c>
      <c r="B399" s="344">
        <v>2107000149</v>
      </c>
      <c r="C399" s="347"/>
      <c r="D399" s="361" t="s">
        <v>1869</v>
      </c>
      <c r="E399" s="361" t="s">
        <v>1848</v>
      </c>
      <c r="F399" s="347"/>
      <c r="G399" s="370" t="s">
        <v>1707</v>
      </c>
    </row>
    <row r="400" spans="1:7" ht="51">
      <c r="A400" s="344">
        <v>399</v>
      </c>
      <c r="B400" s="344">
        <v>2107000150</v>
      </c>
      <c r="C400" s="347"/>
      <c r="D400" s="361" t="s">
        <v>1870</v>
      </c>
      <c r="E400" s="361" t="s">
        <v>1848</v>
      </c>
      <c r="F400" s="347"/>
      <c r="G400" s="370" t="s">
        <v>1707</v>
      </c>
    </row>
    <row r="401" spans="1:7" ht="51">
      <c r="A401" s="344">
        <v>400</v>
      </c>
      <c r="B401" s="344">
        <v>2107000151</v>
      </c>
      <c r="C401" s="347"/>
      <c r="D401" s="361" t="s">
        <v>1871</v>
      </c>
      <c r="E401" s="361" t="s">
        <v>1848</v>
      </c>
      <c r="F401" s="347"/>
      <c r="G401" s="370" t="s">
        <v>1707</v>
      </c>
    </row>
    <row r="402" spans="1:7" ht="51">
      <c r="A402" s="344">
        <v>401</v>
      </c>
      <c r="B402" s="344">
        <v>2107000152</v>
      </c>
      <c r="C402" s="347"/>
      <c r="D402" s="361" t="s">
        <v>1872</v>
      </c>
      <c r="E402" s="361" t="s">
        <v>1848</v>
      </c>
      <c r="F402" s="347"/>
      <c r="G402" s="370" t="s">
        <v>1707</v>
      </c>
    </row>
    <row r="403" spans="1:7" ht="51">
      <c r="A403" s="344">
        <v>402</v>
      </c>
      <c r="B403" s="344">
        <v>2107000153</v>
      </c>
      <c r="C403" s="347"/>
      <c r="D403" s="361" t="s">
        <v>1873</v>
      </c>
      <c r="E403" s="361" t="s">
        <v>1848</v>
      </c>
      <c r="F403" s="347"/>
      <c r="G403" s="370" t="s">
        <v>1707</v>
      </c>
    </row>
    <row r="404" spans="1:7" ht="51">
      <c r="A404" s="344">
        <v>403</v>
      </c>
      <c r="B404" s="344">
        <v>2107000154</v>
      </c>
      <c r="C404" s="347"/>
      <c r="D404" s="361" t="s">
        <v>1874</v>
      </c>
      <c r="E404" s="361" t="s">
        <v>1848</v>
      </c>
      <c r="F404" s="347"/>
      <c r="G404" s="370" t="s">
        <v>1707</v>
      </c>
    </row>
    <row r="405" spans="1:7" ht="51">
      <c r="A405" s="344">
        <v>404</v>
      </c>
      <c r="B405" s="344">
        <v>2107000155</v>
      </c>
      <c r="C405" s="344"/>
      <c r="D405" s="361" t="s">
        <v>1875</v>
      </c>
      <c r="E405" s="361" t="s">
        <v>1848</v>
      </c>
      <c r="F405" s="347"/>
      <c r="G405" s="370" t="s">
        <v>1707</v>
      </c>
    </row>
    <row r="406" spans="1:7" ht="51">
      <c r="A406" s="344">
        <v>405</v>
      </c>
      <c r="B406" s="344">
        <v>2107000156</v>
      </c>
      <c r="C406" s="344"/>
      <c r="D406" s="361" t="s">
        <v>1876</v>
      </c>
      <c r="E406" s="361" t="s">
        <v>1848</v>
      </c>
      <c r="F406" s="347"/>
      <c r="G406" s="370" t="s">
        <v>1707</v>
      </c>
    </row>
    <row r="407" spans="1:7" ht="51">
      <c r="A407" s="344">
        <v>406</v>
      </c>
      <c r="B407" s="344">
        <v>2107000157</v>
      </c>
      <c r="C407" s="344"/>
      <c r="D407" s="361" t="s">
        <v>1877</v>
      </c>
      <c r="E407" s="361" t="s">
        <v>1848</v>
      </c>
      <c r="F407" s="347"/>
      <c r="G407" s="370" t="s">
        <v>1707</v>
      </c>
    </row>
    <row r="408" spans="1:7" ht="51">
      <c r="A408" s="344">
        <v>407</v>
      </c>
      <c r="B408" s="344">
        <v>2107000158</v>
      </c>
      <c r="C408" s="344"/>
      <c r="D408" s="361" t="s">
        <v>1878</v>
      </c>
      <c r="E408" s="361" t="s">
        <v>1848</v>
      </c>
      <c r="F408" s="347"/>
      <c r="G408" s="370" t="s">
        <v>1707</v>
      </c>
    </row>
    <row r="409" spans="1:7" ht="51">
      <c r="A409" s="344">
        <v>408</v>
      </c>
      <c r="B409" s="344">
        <v>2107000159</v>
      </c>
      <c r="C409" s="344"/>
      <c r="D409" s="361" t="s">
        <v>1879</v>
      </c>
      <c r="E409" s="361" t="s">
        <v>1848</v>
      </c>
      <c r="F409" s="347"/>
      <c r="G409" s="370" t="s">
        <v>1707</v>
      </c>
    </row>
    <row r="410" spans="1:7" ht="51">
      <c r="A410" s="344">
        <v>409</v>
      </c>
      <c r="B410" s="344">
        <v>2107000160</v>
      </c>
      <c r="C410" s="344"/>
      <c r="D410" s="361" t="s">
        <v>1880</v>
      </c>
      <c r="E410" s="361" t="s">
        <v>1848</v>
      </c>
      <c r="F410" s="347"/>
      <c r="G410" s="370" t="s">
        <v>1707</v>
      </c>
    </row>
    <row r="411" spans="1:7" ht="51">
      <c r="A411" s="344">
        <v>410</v>
      </c>
      <c r="B411" s="344">
        <v>2107000161</v>
      </c>
      <c r="C411" s="344"/>
      <c r="D411" s="361" t="s">
        <v>1881</v>
      </c>
      <c r="E411" s="361" t="s">
        <v>1848</v>
      </c>
      <c r="F411" s="347"/>
      <c r="G411" s="370" t="s">
        <v>1707</v>
      </c>
    </row>
    <row r="412" spans="1:7" ht="51">
      <c r="A412" s="344">
        <v>411</v>
      </c>
      <c r="B412" s="344">
        <v>2107000162</v>
      </c>
      <c r="C412" s="344"/>
      <c r="D412" s="361" t="s">
        <v>1882</v>
      </c>
      <c r="E412" s="361" t="s">
        <v>1848</v>
      </c>
      <c r="F412" s="347"/>
      <c r="G412" s="370" t="s">
        <v>1707</v>
      </c>
    </row>
    <row r="413" spans="1:7" ht="51">
      <c r="A413" s="344">
        <v>412</v>
      </c>
      <c r="B413" s="344">
        <v>2107000163</v>
      </c>
      <c r="C413" s="344"/>
      <c r="D413" s="361" t="s">
        <v>1883</v>
      </c>
      <c r="E413" s="361" t="s">
        <v>1848</v>
      </c>
      <c r="F413" s="347"/>
      <c r="G413" s="370" t="s">
        <v>1707</v>
      </c>
    </row>
    <row r="414" spans="1:7" ht="51">
      <c r="A414" s="344">
        <v>413</v>
      </c>
      <c r="B414" s="344">
        <v>2107000164</v>
      </c>
      <c r="C414" s="344"/>
      <c r="D414" s="361" t="s">
        <v>1884</v>
      </c>
      <c r="E414" s="361" t="s">
        <v>1885</v>
      </c>
      <c r="F414" s="347"/>
      <c r="G414" s="370" t="s">
        <v>1707</v>
      </c>
    </row>
    <row r="415" spans="1:7" ht="51">
      <c r="A415" s="344">
        <v>414</v>
      </c>
      <c r="B415" s="344">
        <v>2107000165</v>
      </c>
      <c r="C415" s="344"/>
      <c r="D415" s="361" t="s">
        <v>1886</v>
      </c>
      <c r="E415" s="361" t="s">
        <v>1885</v>
      </c>
      <c r="F415" s="347"/>
      <c r="G415" s="370" t="s">
        <v>1707</v>
      </c>
    </row>
    <row r="416" spans="1:7" ht="51">
      <c r="A416" s="344">
        <v>415</v>
      </c>
      <c r="B416" s="344">
        <v>2107000166</v>
      </c>
      <c r="C416" s="344"/>
      <c r="D416" s="361" t="s">
        <v>1887</v>
      </c>
      <c r="E416" s="361" t="s">
        <v>1885</v>
      </c>
      <c r="F416" s="347"/>
      <c r="G416" s="370" t="s">
        <v>1707</v>
      </c>
    </row>
    <row r="417" spans="1:7" ht="51">
      <c r="A417" s="344">
        <v>416</v>
      </c>
      <c r="B417" s="344">
        <v>2107000167</v>
      </c>
      <c r="C417" s="344"/>
      <c r="D417" s="361" t="s">
        <v>1888</v>
      </c>
      <c r="E417" s="361" t="s">
        <v>1885</v>
      </c>
      <c r="F417" s="347"/>
      <c r="G417" s="370" t="s">
        <v>1707</v>
      </c>
    </row>
    <row r="418" spans="1:7" ht="51">
      <c r="A418" s="344">
        <v>417</v>
      </c>
      <c r="B418" s="344">
        <v>2107000168</v>
      </c>
      <c r="C418" s="344"/>
      <c r="D418" s="361" t="s">
        <v>1889</v>
      </c>
      <c r="E418" s="361" t="s">
        <v>1885</v>
      </c>
      <c r="F418" s="347"/>
      <c r="G418" s="370" t="s">
        <v>1707</v>
      </c>
    </row>
    <row r="419" spans="1:7" ht="51">
      <c r="A419" s="344">
        <v>418</v>
      </c>
      <c r="B419" s="344">
        <v>2107000169</v>
      </c>
      <c r="C419" s="344"/>
      <c r="D419" s="361" t="s">
        <v>1890</v>
      </c>
      <c r="E419" s="361" t="s">
        <v>1885</v>
      </c>
      <c r="F419" s="347"/>
      <c r="G419" s="370" t="s">
        <v>1707</v>
      </c>
    </row>
    <row r="420" spans="1:7" ht="51">
      <c r="A420" s="344">
        <v>419</v>
      </c>
      <c r="B420" s="344">
        <v>2107000170</v>
      </c>
      <c r="C420" s="344"/>
      <c r="D420" s="361" t="s">
        <v>1891</v>
      </c>
      <c r="E420" s="361" t="s">
        <v>1885</v>
      </c>
      <c r="F420" s="347"/>
      <c r="G420" s="370" t="s">
        <v>1707</v>
      </c>
    </row>
    <row r="421" spans="1:7" ht="51">
      <c r="A421" s="344">
        <v>420</v>
      </c>
      <c r="B421" s="344">
        <v>2107000171</v>
      </c>
      <c r="C421" s="344"/>
      <c r="D421" s="361" t="s">
        <v>1892</v>
      </c>
      <c r="E421" s="361" t="s">
        <v>1885</v>
      </c>
      <c r="F421" s="347"/>
      <c r="G421" s="370" t="s">
        <v>1707</v>
      </c>
    </row>
    <row r="422" spans="1:7" ht="51">
      <c r="A422" s="344">
        <v>421</v>
      </c>
      <c r="B422" s="344">
        <v>2107000172</v>
      </c>
      <c r="C422" s="344"/>
      <c r="D422" s="361" t="s">
        <v>1893</v>
      </c>
      <c r="E422" s="361" t="s">
        <v>1885</v>
      </c>
      <c r="F422" s="347"/>
      <c r="G422" s="370" t="s">
        <v>1707</v>
      </c>
    </row>
    <row r="423" spans="1:7" ht="51">
      <c r="A423" s="344">
        <v>422</v>
      </c>
      <c r="B423" s="344">
        <v>2107000173</v>
      </c>
      <c r="C423" s="344"/>
      <c r="D423" s="361" t="s">
        <v>1894</v>
      </c>
      <c r="E423" s="361" t="s">
        <v>1885</v>
      </c>
      <c r="F423" s="347"/>
      <c r="G423" s="370" t="s">
        <v>1707</v>
      </c>
    </row>
    <row r="424" spans="1:7" ht="51">
      <c r="A424" s="344">
        <v>423</v>
      </c>
      <c r="B424" s="344">
        <v>2107000174</v>
      </c>
      <c r="C424" s="344"/>
      <c r="D424" s="361" t="s">
        <v>1895</v>
      </c>
      <c r="E424" s="361" t="s">
        <v>1885</v>
      </c>
      <c r="F424" s="347"/>
      <c r="G424" s="370" t="s">
        <v>1707</v>
      </c>
    </row>
    <row r="425" spans="1:7" ht="51">
      <c r="A425" s="344">
        <v>424</v>
      </c>
      <c r="B425" s="344">
        <v>2107000175</v>
      </c>
      <c r="C425" s="344"/>
      <c r="D425" s="361" t="s">
        <v>1894</v>
      </c>
      <c r="E425" s="361" t="s">
        <v>1885</v>
      </c>
      <c r="F425" s="347"/>
      <c r="G425" s="370" t="s">
        <v>1707</v>
      </c>
    </row>
    <row r="426" spans="1:7" ht="51">
      <c r="A426" s="344">
        <v>425</v>
      </c>
      <c r="B426" s="344">
        <v>2107000176</v>
      </c>
      <c r="C426" s="344"/>
      <c r="D426" s="361" t="s">
        <v>1896</v>
      </c>
      <c r="E426" s="361" t="s">
        <v>1885</v>
      </c>
      <c r="F426" s="347"/>
      <c r="G426" s="370" t="s">
        <v>1707</v>
      </c>
    </row>
    <row r="427" spans="1:7" ht="51">
      <c r="A427" s="344">
        <v>426</v>
      </c>
      <c r="B427" s="344">
        <v>2107000177</v>
      </c>
      <c r="C427" s="344"/>
      <c r="D427" s="361" t="s">
        <v>1897</v>
      </c>
      <c r="E427" s="361" t="s">
        <v>1885</v>
      </c>
      <c r="F427" s="347"/>
      <c r="G427" s="370" t="s">
        <v>1707</v>
      </c>
    </row>
    <row r="428" spans="1:7" ht="51">
      <c r="A428" s="344">
        <v>427</v>
      </c>
      <c r="B428" s="344">
        <v>2107000178</v>
      </c>
      <c r="C428" s="344"/>
      <c r="D428" s="361" t="s">
        <v>1898</v>
      </c>
      <c r="E428" s="361" t="s">
        <v>1885</v>
      </c>
      <c r="F428" s="347"/>
      <c r="G428" s="370" t="s">
        <v>1707</v>
      </c>
    </row>
    <row r="429" spans="1:7" ht="51">
      <c r="A429" s="344">
        <v>428</v>
      </c>
      <c r="B429" s="344">
        <v>2107000179</v>
      </c>
      <c r="C429" s="344"/>
      <c r="D429" s="361" t="s">
        <v>1899</v>
      </c>
      <c r="E429" s="361" t="s">
        <v>1885</v>
      </c>
      <c r="F429" s="347"/>
      <c r="G429" s="370" t="s">
        <v>1707</v>
      </c>
    </row>
    <row r="430" spans="1:7" ht="51">
      <c r="A430" s="344">
        <v>429</v>
      </c>
      <c r="B430" s="344">
        <v>2107000180</v>
      </c>
      <c r="C430" s="344"/>
      <c r="D430" s="361" t="s">
        <v>1900</v>
      </c>
      <c r="E430" s="361" t="s">
        <v>1885</v>
      </c>
      <c r="F430" s="347"/>
      <c r="G430" s="370" t="s">
        <v>1707</v>
      </c>
    </row>
    <row r="431" spans="1:7" ht="51">
      <c r="A431" s="344">
        <v>430</v>
      </c>
      <c r="B431" s="344">
        <v>2107000181</v>
      </c>
      <c r="C431" s="344"/>
      <c r="D431" s="361" t="s">
        <v>1901</v>
      </c>
      <c r="E431" s="361" t="s">
        <v>1885</v>
      </c>
      <c r="F431" s="347"/>
      <c r="G431" s="370" t="s">
        <v>1707</v>
      </c>
    </row>
    <row r="432" spans="1:7" ht="51">
      <c r="A432" s="344">
        <v>431</v>
      </c>
      <c r="B432" s="344">
        <v>2107000182</v>
      </c>
      <c r="C432" s="344"/>
      <c r="D432" s="361" t="s">
        <v>1902</v>
      </c>
      <c r="E432" s="361" t="s">
        <v>1885</v>
      </c>
      <c r="F432" s="347"/>
      <c r="G432" s="370" t="s">
        <v>1707</v>
      </c>
    </row>
    <row r="433" spans="1:7" ht="51">
      <c r="A433" s="344">
        <v>432</v>
      </c>
      <c r="B433" s="344">
        <v>2107000183</v>
      </c>
      <c r="C433" s="344"/>
      <c r="D433" s="361" t="s">
        <v>1903</v>
      </c>
      <c r="E433" s="361" t="s">
        <v>1885</v>
      </c>
      <c r="F433" s="347"/>
      <c r="G433" s="370" t="s">
        <v>1707</v>
      </c>
    </row>
    <row r="434" spans="1:7" ht="51">
      <c r="A434" s="344">
        <v>433</v>
      </c>
      <c r="B434" s="344">
        <v>2107000184</v>
      </c>
      <c r="C434" s="344"/>
      <c r="D434" s="361" t="s">
        <v>1904</v>
      </c>
      <c r="E434" s="361" t="s">
        <v>1885</v>
      </c>
      <c r="F434" s="347"/>
      <c r="G434" s="370" t="s">
        <v>1707</v>
      </c>
    </row>
    <row r="435" spans="1:7" ht="51">
      <c r="A435" s="344">
        <v>434</v>
      </c>
      <c r="B435" s="344">
        <v>2107000185</v>
      </c>
      <c r="C435" s="344"/>
      <c r="D435" s="361" t="s">
        <v>1905</v>
      </c>
      <c r="E435" s="361" t="s">
        <v>1885</v>
      </c>
      <c r="F435" s="347"/>
      <c r="G435" s="370" t="s">
        <v>1707</v>
      </c>
    </row>
    <row r="436" spans="1:7" ht="51">
      <c r="A436" s="344">
        <v>435</v>
      </c>
      <c r="B436" s="344">
        <v>2107000186</v>
      </c>
      <c r="C436" s="344"/>
      <c r="D436" s="361" t="s">
        <v>1906</v>
      </c>
      <c r="E436" s="361" t="s">
        <v>1885</v>
      </c>
      <c r="F436" s="347"/>
      <c r="G436" s="370" t="s">
        <v>1707</v>
      </c>
    </row>
    <row r="437" spans="1:7" ht="51">
      <c r="A437" s="344">
        <v>436</v>
      </c>
      <c r="B437" s="344">
        <v>2107000187</v>
      </c>
      <c r="C437" s="344"/>
      <c r="D437" s="361" t="s">
        <v>1907</v>
      </c>
      <c r="E437" s="361" t="s">
        <v>1885</v>
      </c>
      <c r="F437" s="347"/>
      <c r="G437" s="370" t="s">
        <v>1707</v>
      </c>
    </row>
    <row r="438" spans="1:7" ht="51">
      <c r="A438" s="344">
        <v>437</v>
      </c>
      <c r="B438" s="344">
        <v>2107000188</v>
      </c>
      <c r="C438" s="344"/>
      <c r="D438" s="361" t="s">
        <v>1908</v>
      </c>
      <c r="E438" s="361" t="s">
        <v>1885</v>
      </c>
      <c r="F438" s="347"/>
      <c r="G438" s="370" t="s">
        <v>1707</v>
      </c>
    </row>
    <row r="439" spans="1:7" ht="51">
      <c r="A439" s="344">
        <v>438</v>
      </c>
      <c r="B439" s="344">
        <v>2107000189</v>
      </c>
      <c r="C439" s="344"/>
      <c r="D439" s="361" t="s">
        <v>1909</v>
      </c>
      <c r="E439" s="361" t="s">
        <v>1885</v>
      </c>
      <c r="F439" s="347"/>
      <c r="G439" s="370" t="s">
        <v>1707</v>
      </c>
    </row>
    <row r="440" spans="1:7" ht="51">
      <c r="A440" s="344">
        <v>439</v>
      </c>
      <c r="B440" s="344">
        <v>2107000190</v>
      </c>
      <c r="C440" s="344"/>
      <c r="D440" s="361" t="s">
        <v>1910</v>
      </c>
      <c r="E440" s="361" t="s">
        <v>1885</v>
      </c>
      <c r="F440" s="347"/>
      <c r="G440" s="370" t="s">
        <v>1707</v>
      </c>
    </row>
    <row r="441" spans="1:7" ht="51">
      <c r="A441" s="344">
        <v>440</v>
      </c>
      <c r="B441" s="344">
        <v>2107000191</v>
      </c>
      <c r="C441" s="344"/>
      <c r="D441" s="361" t="s">
        <v>1911</v>
      </c>
      <c r="E441" s="361" t="s">
        <v>1885</v>
      </c>
      <c r="F441" s="347"/>
      <c r="G441" s="370" t="s">
        <v>1707</v>
      </c>
    </row>
    <row r="442" spans="1:7" ht="51">
      <c r="A442" s="344">
        <v>441</v>
      </c>
      <c r="B442" s="344">
        <v>2107000192</v>
      </c>
      <c r="C442" s="344"/>
      <c r="D442" s="361" t="s">
        <v>1912</v>
      </c>
      <c r="E442" s="361" t="s">
        <v>1885</v>
      </c>
      <c r="F442" s="347"/>
      <c r="G442" s="370" t="s">
        <v>1707</v>
      </c>
    </row>
    <row r="443" spans="1:7" ht="51">
      <c r="A443" s="344">
        <v>442</v>
      </c>
      <c r="B443" s="344">
        <v>2107000193</v>
      </c>
      <c r="C443" s="344"/>
      <c r="D443" s="361" t="s">
        <v>1913</v>
      </c>
      <c r="E443" s="361" t="s">
        <v>1885</v>
      </c>
      <c r="F443" s="347"/>
      <c r="G443" s="370" t="s">
        <v>1707</v>
      </c>
    </row>
    <row r="444" spans="1:7" ht="51">
      <c r="A444" s="344">
        <v>443</v>
      </c>
      <c r="B444" s="344">
        <v>2107000194</v>
      </c>
      <c r="C444" s="344"/>
      <c r="D444" s="361" t="s">
        <v>1914</v>
      </c>
      <c r="E444" s="361" t="s">
        <v>1885</v>
      </c>
      <c r="F444" s="347"/>
      <c r="G444" s="370" t="s">
        <v>1707</v>
      </c>
    </row>
    <row r="445" spans="1:7" ht="51">
      <c r="A445" s="344">
        <v>444</v>
      </c>
      <c r="B445" s="344">
        <v>2107000195</v>
      </c>
      <c r="C445" s="344"/>
      <c r="D445" s="361" t="s">
        <v>1915</v>
      </c>
      <c r="E445" s="361" t="s">
        <v>1885</v>
      </c>
      <c r="F445" s="347"/>
      <c r="G445" s="370" t="s">
        <v>1707</v>
      </c>
    </row>
    <row r="446" spans="1:7" ht="51">
      <c r="A446" s="344">
        <v>445</v>
      </c>
      <c r="B446" s="344">
        <v>2107000196</v>
      </c>
      <c r="C446" s="344"/>
      <c r="D446" s="361" t="s">
        <v>1916</v>
      </c>
      <c r="E446" s="361" t="s">
        <v>1885</v>
      </c>
      <c r="F446" s="347"/>
      <c r="G446" s="370" t="s">
        <v>1707</v>
      </c>
    </row>
    <row r="447" spans="1:7" ht="51">
      <c r="A447" s="344">
        <v>446</v>
      </c>
      <c r="B447" s="344">
        <v>2107000197</v>
      </c>
      <c r="C447" s="344"/>
      <c r="D447" s="361" t="s">
        <v>1917</v>
      </c>
      <c r="E447" s="361" t="s">
        <v>1885</v>
      </c>
      <c r="F447" s="347"/>
      <c r="G447" s="370" t="s">
        <v>1707</v>
      </c>
    </row>
    <row r="448" spans="1:7" ht="51">
      <c r="A448" s="344">
        <v>447</v>
      </c>
      <c r="B448" s="344">
        <v>2107000198</v>
      </c>
      <c r="C448" s="344"/>
      <c r="D448" s="361" t="s">
        <v>1918</v>
      </c>
      <c r="E448" s="361" t="s">
        <v>1885</v>
      </c>
      <c r="F448" s="347"/>
      <c r="G448" s="370" t="s">
        <v>1707</v>
      </c>
    </row>
    <row r="449" spans="1:7" ht="51">
      <c r="A449" s="344">
        <v>448</v>
      </c>
      <c r="B449" s="344">
        <v>2107000199</v>
      </c>
      <c r="C449" s="344"/>
      <c r="D449" s="361" t="s">
        <v>1919</v>
      </c>
      <c r="E449" s="361" t="s">
        <v>1885</v>
      </c>
      <c r="F449" s="347"/>
      <c r="G449" s="370" t="s">
        <v>1707</v>
      </c>
    </row>
    <row r="450" spans="1:7" ht="51">
      <c r="A450" s="344">
        <v>449</v>
      </c>
      <c r="B450" s="344">
        <v>2107000200</v>
      </c>
      <c r="C450" s="344"/>
      <c r="D450" s="361" t="s">
        <v>1920</v>
      </c>
      <c r="E450" s="361" t="s">
        <v>1885</v>
      </c>
      <c r="F450" s="347"/>
      <c r="G450" s="370" t="s">
        <v>1707</v>
      </c>
    </row>
    <row r="451" spans="1:7" ht="51">
      <c r="A451" s="344">
        <v>450</v>
      </c>
      <c r="B451" s="344">
        <v>2107000201</v>
      </c>
      <c r="C451" s="344"/>
      <c r="D451" s="361" t="s">
        <v>1921</v>
      </c>
      <c r="E451" s="361" t="s">
        <v>1885</v>
      </c>
      <c r="F451" s="347"/>
      <c r="G451" s="370" t="s">
        <v>1707</v>
      </c>
    </row>
    <row r="452" spans="1:7" ht="51">
      <c r="A452" s="344">
        <v>451</v>
      </c>
      <c r="B452" s="344">
        <v>2107000202</v>
      </c>
      <c r="C452" s="344"/>
      <c r="D452" s="361" t="s">
        <v>1922</v>
      </c>
      <c r="E452" s="361" t="s">
        <v>1885</v>
      </c>
      <c r="F452" s="347"/>
      <c r="G452" s="370" t="s">
        <v>1707</v>
      </c>
    </row>
    <row r="453" spans="1:7" ht="51">
      <c r="A453" s="344">
        <v>452</v>
      </c>
      <c r="B453" s="344">
        <v>2107000203</v>
      </c>
      <c r="C453" s="344"/>
      <c r="D453" s="361" t="s">
        <v>1923</v>
      </c>
      <c r="E453" s="361" t="s">
        <v>1885</v>
      </c>
      <c r="F453" s="347"/>
      <c r="G453" s="370" t="s">
        <v>1707</v>
      </c>
    </row>
    <row r="454" spans="1:7" ht="51">
      <c r="A454" s="344">
        <v>453</v>
      </c>
      <c r="B454" s="344">
        <v>2107000204</v>
      </c>
      <c r="C454" s="344"/>
      <c r="D454" s="361" t="s">
        <v>1924</v>
      </c>
      <c r="E454" s="361" t="s">
        <v>1885</v>
      </c>
      <c r="F454" s="347"/>
      <c r="G454" s="370" t="s">
        <v>1707</v>
      </c>
    </row>
    <row r="455" spans="1:7" ht="51">
      <c r="A455" s="344">
        <v>454</v>
      </c>
      <c r="B455" s="344">
        <v>2107000205</v>
      </c>
      <c r="C455" s="344"/>
      <c r="D455" s="361" t="s">
        <v>1925</v>
      </c>
      <c r="E455" s="361" t="s">
        <v>1800</v>
      </c>
      <c r="F455" s="347"/>
      <c r="G455" s="370" t="s">
        <v>1707</v>
      </c>
    </row>
    <row r="456" spans="1:7" ht="51">
      <c r="A456" s="344">
        <v>455</v>
      </c>
      <c r="B456" s="344">
        <v>2107000206</v>
      </c>
      <c r="C456" s="344"/>
      <c r="D456" s="361" t="s">
        <v>1926</v>
      </c>
      <c r="E456" s="361" t="s">
        <v>1800</v>
      </c>
      <c r="F456" s="347"/>
      <c r="G456" s="370" t="s">
        <v>1707</v>
      </c>
    </row>
    <row r="457" spans="1:7" ht="51">
      <c r="A457" s="344">
        <v>456</v>
      </c>
      <c r="B457" s="344">
        <v>2107000207</v>
      </c>
      <c r="C457" s="344"/>
      <c r="D457" s="347" t="s">
        <v>1927</v>
      </c>
      <c r="E457" s="361" t="s">
        <v>1928</v>
      </c>
      <c r="F457" s="347"/>
      <c r="G457" s="370" t="s">
        <v>1707</v>
      </c>
    </row>
    <row r="458" spans="1:7" ht="51">
      <c r="A458" s="344">
        <v>457</v>
      </c>
      <c r="B458" s="344">
        <v>2107000208</v>
      </c>
      <c r="C458" s="344"/>
      <c r="D458" s="361" t="s">
        <v>1929</v>
      </c>
      <c r="E458" s="361" t="s">
        <v>1800</v>
      </c>
      <c r="F458" s="347"/>
      <c r="G458" s="370" t="s">
        <v>1707</v>
      </c>
    </row>
    <row r="459" spans="1:7" ht="51">
      <c r="A459" s="344">
        <v>458</v>
      </c>
      <c r="B459" s="344">
        <v>2107000209</v>
      </c>
      <c r="C459" s="344"/>
      <c r="D459" s="361" t="s">
        <v>1930</v>
      </c>
      <c r="E459" s="361" t="s">
        <v>1800</v>
      </c>
      <c r="F459" s="347"/>
      <c r="G459" s="370" t="s">
        <v>1707</v>
      </c>
    </row>
    <row r="460" spans="1:7" ht="51">
      <c r="A460" s="344">
        <v>459</v>
      </c>
      <c r="B460" s="344">
        <v>2107000210</v>
      </c>
      <c r="C460" s="344"/>
      <c r="D460" s="361" t="s">
        <v>1931</v>
      </c>
      <c r="E460" s="361" t="s">
        <v>1800</v>
      </c>
      <c r="F460" s="347"/>
      <c r="G460" s="370" t="s">
        <v>1707</v>
      </c>
    </row>
    <row r="461" spans="1:7" ht="63.75">
      <c r="A461" s="344">
        <v>460</v>
      </c>
      <c r="B461" s="344">
        <v>2107000211</v>
      </c>
      <c r="C461" s="344"/>
      <c r="D461" s="361" t="s">
        <v>1932</v>
      </c>
      <c r="E461" s="361" t="s">
        <v>1800</v>
      </c>
      <c r="F461" s="347"/>
      <c r="G461" s="370" t="s">
        <v>1707</v>
      </c>
    </row>
    <row r="462" spans="1:7" ht="63.75">
      <c r="A462" s="344">
        <v>461</v>
      </c>
      <c r="B462" s="344">
        <v>2107000212</v>
      </c>
      <c r="C462" s="344"/>
      <c r="D462" s="361" t="s">
        <v>1933</v>
      </c>
      <c r="E462" s="361" t="s">
        <v>1800</v>
      </c>
      <c r="F462" s="347"/>
      <c r="G462" s="370" t="s">
        <v>1707</v>
      </c>
    </row>
    <row r="463" spans="1:7" ht="51">
      <c r="A463" s="344">
        <v>462</v>
      </c>
      <c r="B463" s="344">
        <v>2107000213</v>
      </c>
      <c r="C463" s="344"/>
      <c r="D463" s="361" t="s">
        <v>1934</v>
      </c>
      <c r="E463" s="361" t="s">
        <v>1800</v>
      </c>
      <c r="F463" s="347"/>
      <c r="G463" s="370" t="s">
        <v>1707</v>
      </c>
    </row>
    <row r="464" spans="1:7" ht="63.75">
      <c r="A464" s="344">
        <v>463</v>
      </c>
      <c r="B464" s="344">
        <v>2107000214</v>
      </c>
      <c r="C464" s="344"/>
      <c r="D464" s="361" t="s">
        <v>1935</v>
      </c>
      <c r="E464" s="361" t="s">
        <v>1800</v>
      </c>
      <c r="F464" s="347"/>
      <c r="G464" s="370" t="s">
        <v>1707</v>
      </c>
    </row>
    <row r="465" spans="1:7" ht="63.75">
      <c r="A465" s="344">
        <v>464</v>
      </c>
      <c r="B465" s="344">
        <v>2107000215</v>
      </c>
      <c r="C465" s="344"/>
      <c r="D465" s="361" t="s">
        <v>1936</v>
      </c>
      <c r="E465" s="361" t="s">
        <v>1800</v>
      </c>
      <c r="F465" s="347"/>
      <c r="G465" s="370" t="s">
        <v>1707</v>
      </c>
    </row>
    <row r="466" spans="1:7" ht="63.75">
      <c r="A466" s="344">
        <v>465</v>
      </c>
      <c r="B466" s="344">
        <v>2107000216</v>
      </c>
      <c r="C466" s="344"/>
      <c r="D466" s="361" t="s">
        <v>1937</v>
      </c>
      <c r="E466" s="361" t="s">
        <v>1800</v>
      </c>
      <c r="F466" s="347"/>
      <c r="G466" s="370" t="s">
        <v>1707</v>
      </c>
    </row>
    <row r="467" spans="1:7" ht="63.75">
      <c r="A467" s="344">
        <v>466</v>
      </c>
      <c r="B467" s="344">
        <v>2107000217</v>
      </c>
      <c r="C467" s="344"/>
      <c r="D467" s="361" t="s">
        <v>1938</v>
      </c>
      <c r="E467" s="361" t="s">
        <v>1800</v>
      </c>
      <c r="F467" s="347"/>
      <c r="G467" s="370" t="s">
        <v>1707</v>
      </c>
    </row>
    <row r="468" spans="1:7" ht="51">
      <c r="A468" s="344">
        <v>467</v>
      </c>
      <c r="B468" s="344">
        <v>2107000218</v>
      </c>
      <c r="C468" s="344"/>
      <c r="D468" s="361" t="s">
        <v>1939</v>
      </c>
      <c r="E468" s="361" t="s">
        <v>1800</v>
      </c>
      <c r="F468" s="347"/>
      <c r="G468" s="370" t="s">
        <v>1707</v>
      </c>
    </row>
    <row r="469" spans="1:7" ht="51">
      <c r="A469" s="344">
        <v>468</v>
      </c>
      <c r="B469" s="344">
        <v>2107000219</v>
      </c>
      <c r="C469" s="344"/>
      <c r="D469" s="361" t="s">
        <v>1940</v>
      </c>
      <c r="E469" s="361" t="s">
        <v>1800</v>
      </c>
      <c r="F469" s="347"/>
      <c r="G469" s="370" t="s">
        <v>1707</v>
      </c>
    </row>
    <row r="470" spans="1:7" ht="51">
      <c r="A470" s="344">
        <v>469</v>
      </c>
      <c r="B470" s="344">
        <v>2107000220</v>
      </c>
      <c r="C470" s="344"/>
      <c r="D470" s="361" t="s">
        <v>1941</v>
      </c>
      <c r="E470" s="361" t="s">
        <v>1800</v>
      </c>
      <c r="F470" s="347"/>
      <c r="G470" s="370" t="s">
        <v>1707</v>
      </c>
    </row>
    <row r="471" spans="1:7" ht="51">
      <c r="A471" s="344">
        <v>470</v>
      </c>
      <c r="B471" s="344">
        <v>2107000221</v>
      </c>
      <c r="C471" s="344"/>
      <c r="D471" s="361" t="s">
        <v>1942</v>
      </c>
      <c r="E471" s="361" t="s">
        <v>1800</v>
      </c>
      <c r="F471" s="347"/>
      <c r="G471" s="370" t="s">
        <v>1707</v>
      </c>
    </row>
    <row r="472" spans="1:7" ht="38.25">
      <c r="A472" s="344">
        <v>471</v>
      </c>
      <c r="B472" s="344">
        <v>2107000222</v>
      </c>
      <c r="C472" s="344"/>
      <c r="D472" s="361" t="s">
        <v>1943</v>
      </c>
      <c r="E472" s="361" t="s">
        <v>1800</v>
      </c>
      <c r="F472" s="347"/>
      <c r="G472" s="370" t="s">
        <v>1707</v>
      </c>
    </row>
    <row r="473" spans="1:7" ht="38.25">
      <c r="A473" s="344">
        <v>472</v>
      </c>
      <c r="B473" s="344">
        <v>2107000223</v>
      </c>
      <c r="C473" s="344"/>
      <c r="D473" s="361" t="s">
        <v>1944</v>
      </c>
      <c r="E473" s="361" t="s">
        <v>1800</v>
      </c>
      <c r="F473" s="347"/>
      <c r="G473" s="370" t="s">
        <v>1707</v>
      </c>
    </row>
    <row r="474" spans="1:7" ht="38.25">
      <c r="A474" s="344">
        <v>473</v>
      </c>
      <c r="B474" s="344">
        <v>2107000224</v>
      </c>
      <c r="C474" s="344"/>
      <c r="D474" s="361" t="s">
        <v>1945</v>
      </c>
      <c r="E474" s="361" t="s">
        <v>1800</v>
      </c>
      <c r="F474" s="347"/>
      <c r="G474" s="370" t="s">
        <v>1707</v>
      </c>
    </row>
    <row r="475" spans="1:7" ht="51">
      <c r="A475" s="344">
        <v>474</v>
      </c>
      <c r="B475" s="344">
        <v>2107000225</v>
      </c>
      <c r="C475" s="344"/>
      <c r="D475" s="361" t="s">
        <v>1946</v>
      </c>
      <c r="E475" s="361" t="s">
        <v>1800</v>
      </c>
      <c r="F475" s="347"/>
      <c r="G475" s="370" t="s">
        <v>1707</v>
      </c>
    </row>
    <row r="476" spans="1:7" ht="51">
      <c r="A476" s="344">
        <v>475</v>
      </c>
      <c r="B476" s="344">
        <v>2107000226</v>
      </c>
      <c r="C476" s="344"/>
      <c r="D476" s="361" t="s">
        <v>1947</v>
      </c>
      <c r="E476" s="361" t="s">
        <v>1800</v>
      </c>
      <c r="F476" s="347"/>
      <c r="G476" s="370" t="s">
        <v>1707</v>
      </c>
    </row>
    <row r="477" spans="1:7" ht="51">
      <c r="A477" s="344">
        <v>476</v>
      </c>
      <c r="B477" s="344">
        <v>2107000227</v>
      </c>
      <c r="C477" s="344"/>
      <c r="D477" s="361" t="s">
        <v>1948</v>
      </c>
      <c r="E477" s="361" t="s">
        <v>1800</v>
      </c>
      <c r="F477" s="347"/>
      <c r="G477" s="370" t="s">
        <v>1707</v>
      </c>
    </row>
    <row r="478" spans="1:7" ht="63.75">
      <c r="A478" s="344">
        <v>477</v>
      </c>
      <c r="B478" s="344">
        <v>2107000228</v>
      </c>
      <c r="C478" s="344"/>
      <c r="D478" s="361" t="s">
        <v>1949</v>
      </c>
      <c r="E478" s="361" t="s">
        <v>1800</v>
      </c>
      <c r="F478" s="347"/>
      <c r="G478" s="370" t="s">
        <v>1707</v>
      </c>
    </row>
    <row r="479" spans="1:7" ht="51">
      <c r="A479" s="344">
        <v>478</v>
      </c>
      <c r="B479" s="344">
        <v>2107000229</v>
      </c>
      <c r="C479" s="344"/>
      <c r="D479" s="361" t="s">
        <v>1950</v>
      </c>
      <c r="E479" s="361" t="s">
        <v>1800</v>
      </c>
      <c r="F479" s="347"/>
      <c r="G479" s="370" t="s">
        <v>1707</v>
      </c>
    </row>
    <row r="480" spans="1:7" ht="51">
      <c r="A480" s="344">
        <v>479</v>
      </c>
      <c r="B480" s="344">
        <v>2107000230</v>
      </c>
      <c r="C480" s="344"/>
      <c r="D480" s="361" t="s">
        <v>1951</v>
      </c>
      <c r="E480" s="361" t="s">
        <v>1800</v>
      </c>
      <c r="F480" s="347"/>
      <c r="G480" s="370" t="s">
        <v>1707</v>
      </c>
    </row>
    <row r="481" spans="1:7" ht="51">
      <c r="A481" s="344">
        <v>480</v>
      </c>
      <c r="B481" s="344">
        <v>2107000231</v>
      </c>
      <c r="C481" s="344"/>
      <c r="D481" s="361" t="s">
        <v>1952</v>
      </c>
      <c r="E481" s="361" t="s">
        <v>1800</v>
      </c>
      <c r="F481" s="347"/>
      <c r="G481" s="370" t="s">
        <v>1707</v>
      </c>
    </row>
    <row r="482" spans="1:7" ht="63.75">
      <c r="A482" s="344">
        <v>481</v>
      </c>
      <c r="B482" s="344">
        <v>2107000232</v>
      </c>
      <c r="C482" s="344"/>
      <c r="D482" s="361" t="s">
        <v>1953</v>
      </c>
      <c r="E482" s="361" t="s">
        <v>1800</v>
      </c>
      <c r="F482" s="347"/>
      <c r="G482" s="370" t="s">
        <v>1707</v>
      </c>
    </row>
    <row r="483" spans="1:7" ht="51">
      <c r="A483" s="344">
        <v>482</v>
      </c>
      <c r="B483" s="344">
        <v>2107000233</v>
      </c>
      <c r="C483" s="344"/>
      <c r="D483" s="361" t="s">
        <v>1954</v>
      </c>
      <c r="E483" s="361" t="s">
        <v>1800</v>
      </c>
      <c r="F483" s="347"/>
      <c r="G483" s="370" t="s">
        <v>1707</v>
      </c>
    </row>
    <row r="484" spans="1:7" ht="63.75">
      <c r="A484" s="344">
        <v>483</v>
      </c>
      <c r="B484" s="344">
        <v>2107000234</v>
      </c>
      <c r="C484" s="344"/>
      <c r="D484" s="361" t="s">
        <v>1955</v>
      </c>
      <c r="E484" s="361" t="s">
        <v>1800</v>
      </c>
      <c r="F484" s="347"/>
      <c r="G484" s="370" t="s">
        <v>1707</v>
      </c>
    </row>
    <row r="485" spans="1:7" ht="63.75">
      <c r="A485" s="344">
        <v>484</v>
      </c>
      <c r="B485" s="344">
        <v>2107000235</v>
      </c>
      <c r="C485" s="344"/>
      <c r="D485" s="361" t="s">
        <v>1956</v>
      </c>
      <c r="E485" s="361" t="s">
        <v>1800</v>
      </c>
      <c r="F485" s="347"/>
      <c r="G485" s="370" t="s">
        <v>1707</v>
      </c>
    </row>
    <row r="486" spans="1:7" ht="51">
      <c r="A486" s="344">
        <v>485</v>
      </c>
      <c r="B486" s="344">
        <v>2107000236</v>
      </c>
      <c r="C486" s="344"/>
      <c r="D486" s="361" t="s">
        <v>1957</v>
      </c>
      <c r="E486" s="361" t="s">
        <v>1800</v>
      </c>
      <c r="F486" s="347"/>
      <c r="G486" s="370" t="s">
        <v>1707</v>
      </c>
    </row>
    <row r="487" spans="1:7" ht="63.75">
      <c r="A487" s="344">
        <v>486</v>
      </c>
      <c r="B487" s="344">
        <v>2107000237</v>
      </c>
      <c r="C487" s="344"/>
      <c r="D487" s="361" t="s">
        <v>1958</v>
      </c>
      <c r="E487" s="361" t="s">
        <v>1800</v>
      </c>
      <c r="F487" s="347"/>
      <c r="G487" s="370" t="s">
        <v>1707</v>
      </c>
    </row>
    <row r="488" spans="1:7" ht="63.75">
      <c r="A488" s="344">
        <v>487</v>
      </c>
      <c r="B488" s="344">
        <v>2107000238</v>
      </c>
      <c r="C488" s="344"/>
      <c r="D488" s="361" t="s">
        <v>1959</v>
      </c>
      <c r="E488" s="361" t="s">
        <v>1800</v>
      </c>
      <c r="F488" s="347"/>
      <c r="G488" s="370" t="s">
        <v>1707</v>
      </c>
    </row>
    <row r="489" spans="1:7" ht="63.75">
      <c r="A489" s="344">
        <v>488</v>
      </c>
      <c r="B489" s="344">
        <v>2107000239</v>
      </c>
      <c r="C489" s="344"/>
      <c r="D489" s="361" t="s">
        <v>1960</v>
      </c>
      <c r="E489" s="361" t="s">
        <v>1800</v>
      </c>
      <c r="F489" s="347"/>
      <c r="G489" s="370" t="s">
        <v>1707</v>
      </c>
    </row>
    <row r="490" spans="1:7" ht="63.75">
      <c r="A490" s="344">
        <v>489</v>
      </c>
      <c r="B490" s="344">
        <v>2107000240</v>
      </c>
      <c r="C490" s="344"/>
      <c r="D490" s="361" t="s">
        <v>1961</v>
      </c>
      <c r="E490" s="361" t="s">
        <v>1800</v>
      </c>
      <c r="F490" s="347"/>
      <c r="G490" s="370" t="s">
        <v>1707</v>
      </c>
    </row>
    <row r="491" spans="1:7" ht="63.75">
      <c r="A491" s="344">
        <v>490</v>
      </c>
      <c r="B491" s="344">
        <v>2107000241</v>
      </c>
      <c r="C491" s="344"/>
      <c r="D491" s="361" t="s">
        <v>1962</v>
      </c>
      <c r="E491" s="361" t="s">
        <v>1800</v>
      </c>
      <c r="F491" s="347"/>
      <c r="G491" s="370" t="s">
        <v>1707</v>
      </c>
    </row>
    <row r="492" spans="1:7" ht="51">
      <c r="A492" s="344">
        <v>491</v>
      </c>
      <c r="B492" s="344">
        <v>2107000242</v>
      </c>
      <c r="C492" s="344"/>
      <c r="D492" s="361" t="s">
        <v>1963</v>
      </c>
      <c r="E492" s="361" t="s">
        <v>1800</v>
      </c>
      <c r="F492" s="347"/>
      <c r="G492" s="370" t="s">
        <v>1707</v>
      </c>
    </row>
    <row r="493" spans="1:7" ht="63.75">
      <c r="A493" s="344">
        <v>492</v>
      </c>
      <c r="B493" s="344">
        <v>2107000243</v>
      </c>
      <c r="C493" s="344"/>
      <c r="D493" s="361" t="s">
        <v>1964</v>
      </c>
      <c r="E493" s="361" t="s">
        <v>1800</v>
      </c>
      <c r="F493" s="347"/>
      <c r="G493" s="370" t="s">
        <v>1707</v>
      </c>
    </row>
    <row r="494" spans="1:7" ht="63.75">
      <c r="A494" s="344">
        <v>493</v>
      </c>
      <c r="B494" s="344">
        <v>2107000244</v>
      </c>
      <c r="C494" s="344"/>
      <c r="D494" s="361" t="s">
        <v>1965</v>
      </c>
      <c r="E494" s="361" t="s">
        <v>1800</v>
      </c>
      <c r="F494" s="347"/>
      <c r="G494" s="370" t="s">
        <v>1707</v>
      </c>
    </row>
    <row r="495" spans="1:7" ht="51">
      <c r="A495" s="344">
        <v>494</v>
      </c>
      <c r="B495" s="344">
        <v>2107000245</v>
      </c>
      <c r="C495" s="344"/>
      <c r="D495" s="361" t="s">
        <v>1966</v>
      </c>
      <c r="E495" s="361" t="s">
        <v>1800</v>
      </c>
      <c r="F495" s="347"/>
      <c r="G495" s="370" t="s">
        <v>1707</v>
      </c>
    </row>
    <row r="496" spans="1:7" ht="63.75">
      <c r="A496" s="344">
        <v>495</v>
      </c>
      <c r="B496" s="344">
        <v>2107000246</v>
      </c>
      <c r="C496" s="344"/>
      <c r="D496" s="361" t="s">
        <v>1965</v>
      </c>
      <c r="E496" s="361" t="s">
        <v>1800</v>
      </c>
      <c r="F496" s="347"/>
      <c r="G496" s="370" t="s">
        <v>1707</v>
      </c>
    </row>
    <row r="497" spans="1:7" ht="63.75">
      <c r="A497" s="344">
        <v>496</v>
      </c>
      <c r="B497" s="344">
        <v>2107000247</v>
      </c>
      <c r="C497" s="344"/>
      <c r="D497" s="361" t="s">
        <v>1965</v>
      </c>
      <c r="E497" s="361" t="s">
        <v>1800</v>
      </c>
      <c r="F497" s="347"/>
      <c r="G497" s="370" t="s">
        <v>1707</v>
      </c>
    </row>
    <row r="498" spans="1:7" ht="51">
      <c r="A498" s="344">
        <v>497</v>
      </c>
      <c r="B498" s="344">
        <v>2107000248</v>
      </c>
      <c r="C498" s="344"/>
      <c r="D498" s="361" t="s">
        <v>1967</v>
      </c>
      <c r="E498" s="361" t="s">
        <v>1800</v>
      </c>
      <c r="F498" s="347"/>
      <c r="G498" s="370" t="s">
        <v>1707</v>
      </c>
    </row>
    <row r="499" spans="1:7" ht="51">
      <c r="A499" s="344">
        <v>498</v>
      </c>
      <c r="B499" s="344">
        <v>2107000249</v>
      </c>
      <c r="C499" s="344"/>
      <c r="D499" s="361" t="s">
        <v>1968</v>
      </c>
      <c r="E499" s="361" t="s">
        <v>1800</v>
      </c>
      <c r="F499" s="347"/>
      <c r="G499" s="370" t="s">
        <v>1707</v>
      </c>
    </row>
    <row r="500" spans="1:7" ht="51">
      <c r="A500" s="344">
        <v>499</v>
      </c>
      <c r="B500" s="344">
        <v>2107000250</v>
      </c>
      <c r="C500" s="344"/>
      <c r="D500" s="361" t="s">
        <v>1969</v>
      </c>
      <c r="E500" s="361" t="s">
        <v>1800</v>
      </c>
      <c r="F500" s="347"/>
      <c r="G500" s="370" t="s">
        <v>1707</v>
      </c>
    </row>
    <row r="501" spans="1:7" ht="51">
      <c r="A501" s="344">
        <v>500</v>
      </c>
      <c r="B501" s="344">
        <v>2107000251</v>
      </c>
      <c r="C501" s="344"/>
      <c r="D501" s="361" t="s">
        <v>1970</v>
      </c>
      <c r="E501" s="361" t="s">
        <v>1800</v>
      </c>
      <c r="F501" s="347"/>
      <c r="G501" s="370" t="s">
        <v>1707</v>
      </c>
    </row>
    <row r="502" spans="1:7" ht="51">
      <c r="A502" s="344">
        <v>501</v>
      </c>
      <c r="B502" s="344">
        <v>2107000252</v>
      </c>
      <c r="C502" s="344"/>
      <c r="D502" s="361" t="s">
        <v>1971</v>
      </c>
      <c r="E502" s="361" t="s">
        <v>1800</v>
      </c>
      <c r="F502" s="347"/>
      <c r="G502" s="370" t="s">
        <v>1707</v>
      </c>
    </row>
    <row r="503" spans="1:7" ht="51">
      <c r="A503" s="344">
        <v>502</v>
      </c>
      <c r="B503" s="344">
        <v>2107000253</v>
      </c>
      <c r="C503" s="344"/>
      <c r="D503" s="361" t="s">
        <v>1972</v>
      </c>
      <c r="E503" s="361" t="s">
        <v>1800</v>
      </c>
      <c r="F503" s="347"/>
      <c r="G503" s="370" t="s">
        <v>1707</v>
      </c>
    </row>
    <row r="504" spans="1:7" ht="63.75">
      <c r="A504" s="344">
        <v>503</v>
      </c>
      <c r="B504" s="344">
        <v>2107000254</v>
      </c>
      <c r="C504" s="344"/>
      <c r="D504" s="361" t="s">
        <v>1973</v>
      </c>
      <c r="E504" s="361" t="s">
        <v>1800</v>
      </c>
      <c r="F504" s="347"/>
      <c r="G504" s="370" t="s">
        <v>1707</v>
      </c>
    </row>
    <row r="505" spans="1:7" ht="63.75">
      <c r="A505" s="344">
        <v>504</v>
      </c>
      <c r="B505" s="344">
        <v>2107000255</v>
      </c>
      <c r="C505" s="344"/>
      <c r="D505" s="361" t="s">
        <v>1974</v>
      </c>
      <c r="E505" s="361" t="s">
        <v>1800</v>
      </c>
      <c r="F505" s="347"/>
      <c r="G505" s="370" t="s">
        <v>1707</v>
      </c>
    </row>
    <row r="506" spans="1:7" ht="63.75">
      <c r="A506" s="344">
        <v>505</v>
      </c>
      <c r="B506" s="344">
        <v>2107000256</v>
      </c>
      <c r="C506" s="344"/>
      <c r="D506" s="361" t="s">
        <v>1975</v>
      </c>
      <c r="E506" s="361" t="s">
        <v>1800</v>
      </c>
      <c r="F506" s="347"/>
      <c r="G506" s="370" t="s">
        <v>1707</v>
      </c>
    </row>
    <row r="507" spans="1:7" ht="63.75">
      <c r="A507" s="344">
        <v>506</v>
      </c>
      <c r="B507" s="344">
        <v>2107000257</v>
      </c>
      <c r="C507" s="344"/>
      <c r="D507" s="361" t="s">
        <v>1976</v>
      </c>
      <c r="E507" s="361" t="s">
        <v>1800</v>
      </c>
      <c r="F507" s="347"/>
      <c r="G507" s="370" t="s">
        <v>1707</v>
      </c>
    </row>
    <row r="508" spans="1:7" ht="51">
      <c r="A508" s="344">
        <v>507</v>
      </c>
      <c r="B508" s="344">
        <v>2107000258</v>
      </c>
      <c r="C508" s="344"/>
      <c r="D508" s="361" t="s">
        <v>1977</v>
      </c>
      <c r="E508" s="361" t="s">
        <v>1800</v>
      </c>
      <c r="F508" s="347"/>
      <c r="G508" s="370" t="s">
        <v>1707</v>
      </c>
    </row>
    <row r="509" spans="1:7" ht="51">
      <c r="A509" s="344">
        <v>508</v>
      </c>
      <c r="B509" s="344">
        <v>2107000259</v>
      </c>
      <c r="C509" s="344"/>
      <c r="D509" s="361" t="s">
        <v>1978</v>
      </c>
      <c r="E509" s="361" t="s">
        <v>1800</v>
      </c>
      <c r="F509" s="347"/>
      <c r="G509" s="370" t="s">
        <v>1707</v>
      </c>
    </row>
    <row r="510" spans="1:7" ht="38.25">
      <c r="A510" s="344">
        <v>509</v>
      </c>
      <c r="B510" s="344">
        <v>2107000260</v>
      </c>
      <c r="C510" s="344"/>
      <c r="D510" s="361" t="s">
        <v>1979</v>
      </c>
      <c r="E510" s="361" t="s">
        <v>1800</v>
      </c>
      <c r="F510" s="347"/>
      <c r="G510" s="370" t="s">
        <v>1707</v>
      </c>
    </row>
    <row r="511" spans="1:7" ht="63.75">
      <c r="A511" s="344">
        <v>510</v>
      </c>
      <c r="B511" s="344">
        <v>2107000261</v>
      </c>
      <c r="C511" s="344"/>
      <c r="D511" s="361" t="s">
        <v>1980</v>
      </c>
      <c r="E511" s="361" t="s">
        <v>1800</v>
      </c>
      <c r="F511" s="347"/>
      <c r="G511" s="370" t="s">
        <v>1707</v>
      </c>
    </row>
    <row r="512" spans="1:7" ht="51">
      <c r="A512" s="344">
        <v>511</v>
      </c>
      <c r="B512" s="344">
        <v>2107000262</v>
      </c>
      <c r="C512" s="344"/>
      <c r="D512" s="361" t="s">
        <v>1981</v>
      </c>
      <c r="E512" s="361" t="s">
        <v>1800</v>
      </c>
      <c r="F512" s="347"/>
      <c r="G512" s="370" t="s">
        <v>1707</v>
      </c>
    </row>
    <row r="513" spans="1:7" ht="51">
      <c r="A513" s="344">
        <v>512</v>
      </c>
      <c r="B513" s="344">
        <v>2107000263</v>
      </c>
      <c r="C513" s="344"/>
      <c r="D513" s="361" t="s">
        <v>1982</v>
      </c>
      <c r="E513" s="361" t="s">
        <v>1800</v>
      </c>
      <c r="F513" s="347"/>
      <c r="G513" s="370" t="s">
        <v>1707</v>
      </c>
    </row>
    <row r="514" spans="1:7" ht="51">
      <c r="A514" s="344">
        <v>513</v>
      </c>
      <c r="B514" s="344">
        <v>2107000264</v>
      </c>
      <c r="C514" s="344"/>
      <c r="D514" s="361" t="s">
        <v>1983</v>
      </c>
      <c r="E514" s="361" t="s">
        <v>1800</v>
      </c>
      <c r="F514" s="347"/>
      <c r="G514" s="370" t="s">
        <v>1707</v>
      </c>
    </row>
    <row r="515" spans="1:7" ht="63.75">
      <c r="A515" s="344">
        <v>514</v>
      </c>
      <c r="B515" s="344">
        <v>2107000265</v>
      </c>
      <c r="C515" s="344"/>
      <c r="D515" s="361" t="s">
        <v>1984</v>
      </c>
      <c r="E515" s="361" t="s">
        <v>1800</v>
      </c>
      <c r="F515" s="347"/>
      <c r="G515" s="370" t="s">
        <v>1707</v>
      </c>
    </row>
    <row r="516" spans="1:7" ht="51">
      <c r="A516" s="344">
        <v>515</v>
      </c>
      <c r="B516" s="344">
        <v>2107000266</v>
      </c>
      <c r="C516" s="344"/>
      <c r="D516" s="361" t="s">
        <v>1985</v>
      </c>
      <c r="E516" s="361" t="s">
        <v>1800</v>
      </c>
      <c r="F516" s="347"/>
      <c r="G516" s="370" t="s">
        <v>1707</v>
      </c>
    </row>
    <row r="517" spans="1:7" ht="51">
      <c r="A517" s="344">
        <v>516</v>
      </c>
      <c r="B517" s="344">
        <v>2107000267</v>
      </c>
      <c r="C517" s="344"/>
      <c r="D517" s="361" t="s">
        <v>1986</v>
      </c>
      <c r="E517" s="361" t="s">
        <v>1800</v>
      </c>
      <c r="F517" s="347"/>
      <c r="G517" s="370" t="s">
        <v>1707</v>
      </c>
    </row>
    <row r="518" spans="1:7" ht="51">
      <c r="A518" s="344">
        <v>517</v>
      </c>
      <c r="B518" s="344">
        <v>2107000268</v>
      </c>
      <c r="C518" s="344"/>
      <c r="D518" s="361" t="s">
        <v>1987</v>
      </c>
      <c r="E518" s="361" t="s">
        <v>1800</v>
      </c>
      <c r="F518" s="347"/>
      <c r="G518" s="370" t="s">
        <v>1707</v>
      </c>
    </row>
    <row r="519" spans="1:7" ht="63.75">
      <c r="A519" s="344">
        <v>518</v>
      </c>
      <c r="B519" s="344">
        <v>2107000269</v>
      </c>
      <c r="C519" s="344"/>
      <c r="D519" s="361" t="s">
        <v>1988</v>
      </c>
      <c r="E519" s="361" t="s">
        <v>1800</v>
      </c>
      <c r="F519" s="347"/>
      <c r="G519" s="370" t="s">
        <v>1707</v>
      </c>
    </row>
    <row r="520" spans="1:7" ht="51">
      <c r="A520" s="344">
        <v>519</v>
      </c>
      <c r="B520" s="344">
        <v>2107000270</v>
      </c>
      <c r="C520" s="344"/>
      <c r="D520" s="361" t="s">
        <v>1989</v>
      </c>
      <c r="E520" s="361" t="s">
        <v>1800</v>
      </c>
      <c r="F520" s="347"/>
      <c r="G520" s="370" t="s">
        <v>1707</v>
      </c>
    </row>
    <row r="521" spans="1:7" ht="51">
      <c r="A521" s="344">
        <v>520</v>
      </c>
      <c r="B521" s="344">
        <v>2107000271</v>
      </c>
      <c r="C521" s="344"/>
      <c r="D521" s="361" t="s">
        <v>1990</v>
      </c>
      <c r="E521" s="361" t="s">
        <v>1800</v>
      </c>
      <c r="F521" s="347"/>
      <c r="G521" s="370" t="s">
        <v>1707</v>
      </c>
    </row>
    <row r="522" spans="1:7" ht="51">
      <c r="A522" s="344">
        <v>521</v>
      </c>
      <c r="B522" s="344">
        <v>2107000272</v>
      </c>
      <c r="C522" s="344"/>
      <c r="D522" s="361" t="s">
        <v>1991</v>
      </c>
      <c r="E522" s="361" t="s">
        <v>1800</v>
      </c>
      <c r="F522" s="347"/>
      <c r="G522" s="370" t="s">
        <v>1707</v>
      </c>
    </row>
    <row r="523" spans="1:7" ht="63.75">
      <c r="A523" s="344">
        <v>522</v>
      </c>
      <c r="B523" s="344">
        <v>2107000273</v>
      </c>
      <c r="C523" s="344"/>
      <c r="D523" s="361" t="s">
        <v>1992</v>
      </c>
      <c r="E523" s="361" t="s">
        <v>1800</v>
      </c>
      <c r="F523" s="347"/>
      <c r="G523" s="370" t="s">
        <v>1707</v>
      </c>
    </row>
    <row r="524" spans="1:7" ht="51">
      <c r="A524" s="344">
        <v>523</v>
      </c>
      <c r="B524" s="344">
        <v>2107000274</v>
      </c>
      <c r="C524" s="344"/>
      <c r="D524" s="361" t="s">
        <v>1993</v>
      </c>
      <c r="E524" s="361" t="s">
        <v>1800</v>
      </c>
      <c r="F524" s="347"/>
      <c r="G524" s="370" t="s">
        <v>1707</v>
      </c>
    </row>
    <row r="525" spans="1:7" ht="38.25">
      <c r="A525" s="344">
        <v>524</v>
      </c>
      <c r="B525" s="344">
        <v>2107000275</v>
      </c>
      <c r="C525" s="344"/>
      <c r="D525" s="361" t="s">
        <v>1994</v>
      </c>
      <c r="E525" s="361" t="s">
        <v>1800</v>
      </c>
      <c r="F525" s="347"/>
      <c r="G525" s="370" t="s">
        <v>1707</v>
      </c>
    </row>
    <row r="526" spans="1:7" ht="51">
      <c r="A526" s="344">
        <v>525</v>
      </c>
      <c r="B526" s="344">
        <v>2107000276</v>
      </c>
      <c r="C526" s="344"/>
      <c r="D526" s="361" t="s">
        <v>1995</v>
      </c>
      <c r="E526" s="361" t="s">
        <v>1800</v>
      </c>
      <c r="F526" s="347"/>
      <c r="G526" s="370" t="s">
        <v>1707</v>
      </c>
    </row>
    <row r="527" spans="1:7" ht="51">
      <c r="A527" s="344">
        <v>526</v>
      </c>
      <c r="B527" s="344">
        <v>2107000277</v>
      </c>
      <c r="C527" s="344"/>
      <c r="D527" s="361" t="s">
        <v>1996</v>
      </c>
      <c r="E527" s="361" t="s">
        <v>1800</v>
      </c>
      <c r="F527" s="347"/>
      <c r="G527" s="370" t="s">
        <v>1707</v>
      </c>
    </row>
    <row r="528" spans="1:7" ht="63.75">
      <c r="A528" s="344">
        <v>527</v>
      </c>
      <c r="B528" s="344">
        <v>2107000278</v>
      </c>
      <c r="C528" s="344"/>
      <c r="D528" s="361" t="s">
        <v>1997</v>
      </c>
      <c r="E528" s="361" t="s">
        <v>1800</v>
      </c>
      <c r="F528" s="347"/>
      <c r="G528" s="370" t="s">
        <v>1707</v>
      </c>
    </row>
    <row r="529" spans="1:7" ht="51">
      <c r="A529" s="344">
        <v>528</v>
      </c>
      <c r="B529" s="344">
        <v>2107000279</v>
      </c>
      <c r="C529" s="344"/>
      <c r="D529" s="361" t="s">
        <v>1998</v>
      </c>
      <c r="E529" s="361" t="s">
        <v>1800</v>
      </c>
      <c r="F529" s="347"/>
      <c r="G529" s="370" t="s">
        <v>1707</v>
      </c>
    </row>
    <row r="530" spans="1:7" ht="51">
      <c r="A530" s="344">
        <v>529</v>
      </c>
      <c r="B530" s="344">
        <v>2107000280</v>
      </c>
      <c r="C530" s="344"/>
      <c r="D530" s="361" t="s">
        <v>1999</v>
      </c>
      <c r="E530" s="361" t="s">
        <v>1800</v>
      </c>
      <c r="F530" s="347"/>
      <c r="G530" s="370" t="s">
        <v>1707</v>
      </c>
    </row>
    <row r="531" spans="1:7" ht="51">
      <c r="A531" s="344">
        <v>530</v>
      </c>
      <c r="B531" s="344">
        <v>2107000281</v>
      </c>
      <c r="C531" s="344"/>
      <c r="D531" s="361" t="s">
        <v>2000</v>
      </c>
      <c r="E531" s="361" t="s">
        <v>1800</v>
      </c>
      <c r="F531" s="347"/>
      <c r="G531" s="370" t="s">
        <v>1707</v>
      </c>
    </row>
    <row r="532" spans="1:7" ht="51">
      <c r="A532" s="344">
        <v>531</v>
      </c>
      <c r="B532" s="344">
        <v>2107000282</v>
      </c>
      <c r="C532" s="344"/>
      <c r="D532" s="361" t="s">
        <v>2001</v>
      </c>
      <c r="E532" s="361" t="s">
        <v>1800</v>
      </c>
      <c r="F532" s="347"/>
      <c r="G532" s="370" t="s">
        <v>1707</v>
      </c>
    </row>
    <row r="533" spans="1:7" ht="51">
      <c r="A533" s="344">
        <v>532</v>
      </c>
      <c r="B533" s="344">
        <v>2107000283</v>
      </c>
      <c r="C533" s="344"/>
      <c r="D533" s="361" t="s">
        <v>2002</v>
      </c>
      <c r="E533" s="361" t="s">
        <v>1800</v>
      </c>
      <c r="F533" s="347"/>
      <c r="G533" s="370" t="s">
        <v>1707</v>
      </c>
    </row>
    <row r="534" spans="1:7" ht="51">
      <c r="A534" s="344">
        <v>533</v>
      </c>
      <c r="B534" s="344">
        <v>2107000284</v>
      </c>
      <c r="C534" s="344"/>
      <c r="D534" s="361" t="s">
        <v>2003</v>
      </c>
      <c r="E534" s="361" t="s">
        <v>1800</v>
      </c>
      <c r="F534" s="347"/>
      <c r="G534" s="370" t="s">
        <v>1707</v>
      </c>
    </row>
    <row r="535" spans="1:7" ht="51">
      <c r="A535" s="344">
        <v>534</v>
      </c>
      <c r="B535" s="344">
        <v>2107000285</v>
      </c>
      <c r="C535" s="344"/>
      <c r="D535" s="361" t="s">
        <v>2004</v>
      </c>
      <c r="E535" s="361" t="s">
        <v>1800</v>
      </c>
      <c r="F535" s="347"/>
      <c r="G535" s="370" t="s">
        <v>1707</v>
      </c>
    </row>
    <row r="536" spans="1:7" ht="38.25">
      <c r="A536" s="344">
        <v>535</v>
      </c>
      <c r="B536" s="344">
        <v>2107000286</v>
      </c>
      <c r="C536" s="344"/>
      <c r="D536" s="361" t="s">
        <v>2005</v>
      </c>
      <c r="E536" s="361" t="s">
        <v>1800</v>
      </c>
      <c r="F536" s="347"/>
      <c r="G536" s="370" t="s">
        <v>1707</v>
      </c>
    </row>
    <row r="537" spans="1:7" ht="38.25">
      <c r="A537" s="344">
        <v>536</v>
      </c>
      <c r="B537" s="344">
        <v>2107000287</v>
      </c>
      <c r="C537" s="344"/>
      <c r="D537" s="361" t="s">
        <v>2005</v>
      </c>
      <c r="E537" s="361" t="s">
        <v>1800</v>
      </c>
      <c r="F537" s="347"/>
      <c r="G537" s="370" t="s">
        <v>1707</v>
      </c>
    </row>
    <row r="538" spans="1:7" ht="63.75">
      <c r="A538" s="344">
        <v>537</v>
      </c>
      <c r="B538" s="344">
        <v>2107000288</v>
      </c>
      <c r="C538" s="344"/>
      <c r="D538" s="361" t="s">
        <v>2006</v>
      </c>
      <c r="E538" s="361" t="s">
        <v>1800</v>
      </c>
      <c r="F538" s="347"/>
      <c r="G538" s="370" t="s">
        <v>1707</v>
      </c>
    </row>
    <row r="539" spans="1:7" ht="51">
      <c r="A539" s="344">
        <v>538</v>
      </c>
      <c r="B539" s="344">
        <v>2107000289</v>
      </c>
      <c r="C539" s="344"/>
      <c r="D539" s="361" t="s">
        <v>2007</v>
      </c>
      <c r="E539" s="361" t="s">
        <v>1800</v>
      </c>
      <c r="F539" s="347"/>
      <c r="G539" s="370" t="s">
        <v>1707</v>
      </c>
    </row>
    <row r="540" spans="1:7" ht="63.75">
      <c r="A540" s="344">
        <v>539</v>
      </c>
      <c r="B540" s="344">
        <v>2107000290</v>
      </c>
      <c r="C540" s="344"/>
      <c r="D540" s="361" t="s">
        <v>2008</v>
      </c>
      <c r="E540" s="361" t="s">
        <v>1800</v>
      </c>
      <c r="F540" s="347"/>
      <c r="G540" s="370" t="s">
        <v>1707</v>
      </c>
    </row>
    <row r="541" spans="1:7" ht="51">
      <c r="A541" s="344">
        <v>540</v>
      </c>
      <c r="B541" s="344">
        <v>2107000291</v>
      </c>
      <c r="C541" s="344"/>
      <c r="D541" s="361" t="s">
        <v>2009</v>
      </c>
      <c r="E541" s="361" t="s">
        <v>1800</v>
      </c>
      <c r="F541" s="347"/>
      <c r="G541" s="370" t="s">
        <v>1707</v>
      </c>
    </row>
    <row r="542" spans="1:7" ht="51">
      <c r="A542" s="344">
        <v>541</v>
      </c>
      <c r="B542" s="344">
        <v>2107000292</v>
      </c>
      <c r="C542" s="344"/>
      <c r="D542" s="361" t="s">
        <v>2010</v>
      </c>
      <c r="E542" s="361" t="s">
        <v>1800</v>
      </c>
      <c r="F542" s="347"/>
      <c r="G542" s="370" t="s">
        <v>1707</v>
      </c>
    </row>
    <row r="543" spans="1:7" ht="51">
      <c r="A543" s="344">
        <v>542</v>
      </c>
      <c r="B543" s="344">
        <v>2107000293</v>
      </c>
      <c r="C543" s="344"/>
      <c r="D543" s="361" t="s">
        <v>2011</v>
      </c>
      <c r="E543" s="361" t="s">
        <v>1800</v>
      </c>
      <c r="F543" s="347"/>
      <c r="G543" s="370" t="s">
        <v>1707</v>
      </c>
    </row>
    <row r="544" spans="1:7" ht="51">
      <c r="A544" s="344">
        <v>543</v>
      </c>
      <c r="B544" s="344">
        <v>2107000294</v>
      </c>
      <c r="C544" s="344"/>
      <c r="D544" s="361" t="s">
        <v>2012</v>
      </c>
      <c r="E544" s="361" t="s">
        <v>1800</v>
      </c>
      <c r="F544" s="347"/>
      <c r="G544" s="370" t="s">
        <v>1707</v>
      </c>
    </row>
    <row r="545" spans="1:7" ht="63.75">
      <c r="A545" s="344">
        <v>544</v>
      </c>
      <c r="B545" s="344">
        <v>2107000295</v>
      </c>
      <c r="C545" s="344"/>
      <c r="D545" s="361" t="s">
        <v>2013</v>
      </c>
      <c r="E545" s="361" t="s">
        <v>1800</v>
      </c>
      <c r="F545" s="347"/>
      <c r="G545" s="370" t="s">
        <v>1707</v>
      </c>
    </row>
    <row r="546" spans="1:7" ht="63.75">
      <c r="A546" s="344">
        <v>545</v>
      </c>
      <c r="B546" s="344">
        <v>2107000296</v>
      </c>
      <c r="C546" s="344"/>
      <c r="D546" s="361" t="s">
        <v>2014</v>
      </c>
      <c r="E546" s="361" t="s">
        <v>1800</v>
      </c>
      <c r="F546" s="347"/>
      <c r="G546" s="370" t="s">
        <v>1707</v>
      </c>
    </row>
    <row r="547" spans="1:7" ht="63.75">
      <c r="A547" s="344">
        <v>546</v>
      </c>
      <c r="B547" s="344">
        <v>2107000297</v>
      </c>
      <c r="C547" s="344"/>
      <c r="D547" s="361" t="s">
        <v>2015</v>
      </c>
      <c r="E547" s="361" t="s">
        <v>1800</v>
      </c>
      <c r="F547" s="347"/>
      <c r="G547" s="370" t="s">
        <v>1707</v>
      </c>
    </row>
    <row r="548" spans="1:7" ht="51">
      <c r="A548" s="344">
        <v>547</v>
      </c>
      <c r="B548" s="344">
        <v>2107000298</v>
      </c>
      <c r="C548" s="344"/>
      <c r="D548" s="361" t="s">
        <v>2016</v>
      </c>
      <c r="E548" s="361" t="s">
        <v>1800</v>
      </c>
      <c r="F548" s="347"/>
      <c r="G548" s="370" t="s">
        <v>1707</v>
      </c>
    </row>
    <row r="549" spans="1:7" ht="51">
      <c r="A549" s="344">
        <v>548</v>
      </c>
      <c r="B549" s="344">
        <v>2107000299</v>
      </c>
      <c r="C549" s="344"/>
      <c r="D549" s="361" t="s">
        <v>2017</v>
      </c>
      <c r="E549" s="361" t="s">
        <v>1800</v>
      </c>
      <c r="F549" s="347"/>
      <c r="G549" s="370" t="s">
        <v>1707</v>
      </c>
    </row>
    <row r="550" spans="1:7" ht="63.75">
      <c r="A550" s="344">
        <v>549</v>
      </c>
      <c r="B550" s="344">
        <v>2107000300</v>
      </c>
      <c r="C550" s="344"/>
      <c r="D550" s="361" t="s">
        <v>2018</v>
      </c>
      <c r="E550" s="361" t="s">
        <v>1800</v>
      </c>
      <c r="F550" s="347"/>
      <c r="G550" s="370" t="s">
        <v>1707</v>
      </c>
    </row>
    <row r="551" spans="1:7" ht="63.75">
      <c r="A551" s="344">
        <v>550</v>
      </c>
      <c r="B551" s="344">
        <v>2107000301</v>
      </c>
      <c r="C551" s="344"/>
      <c r="D551" s="361" t="s">
        <v>2019</v>
      </c>
      <c r="E551" s="361" t="s">
        <v>1800</v>
      </c>
      <c r="F551" s="347"/>
      <c r="G551" s="370" t="s">
        <v>1707</v>
      </c>
    </row>
    <row r="552" spans="1:7" ht="51">
      <c r="A552" s="344">
        <v>551</v>
      </c>
      <c r="B552" s="344">
        <v>2107000302</v>
      </c>
      <c r="C552" s="344"/>
      <c r="D552" s="361" t="s">
        <v>2020</v>
      </c>
      <c r="E552" s="361" t="s">
        <v>1800</v>
      </c>
      <c r="F552" s="347"/>
      <c r="G552" s="370" t="s">
        <v>1707</v>
      </c>
    </row>
    <row r="553" spans="1:7" ht="51">
      <c r="A553" s="344">
        <v>552</v>
      </c>
      <c r="B553" s="344">
        <v>2107000303</v>
      </c>
      <c r="C553" s="344"/>
      <c r="D553" s="361" t="s">
        <v>2021</v>
      </c>
      <c r="E553" s="361" t="s">
        <v>1800</v>
      </c>
      <c r="F553" s="347"/>
      <c r="G553" s="370" t="s">
        <v>1707</v>
      </c>
    </row>
    <row r="554" spans="1:7" ht="51">
      <c r="A554" s="344">
        <v>553</v>
      </c>
      <c r="B554" s="344">
        <v>2107000304</v>
      </c>
      <c r="C554" s="344"/>
      <c r="D554" s="361" t="s">
        <v>2022</v>
      </c>
      <c r="E554" s="361" t="s">
        <v>1800</v>
      </c>
      <c r="F554" s="347"/>
      <c r="G554" s="370" t="s">
        <v>1707</v>
      </c>
    </row>
    <row r="555" spans="1:7" ht="63.75">
      <c r="A555" s="344">
        <v>554</v>
      </c>
      <c r="B555" s="344">
        <v>2107000305</v>
      </c>
      <c r="C555" s="344"/>
      <c r="D555" s="361" t="s">
        <v>2023</v>
      </c>
      <c r="E555" s="361" t="s">
        <v>2024</v>
      </c>
      <c r="F555" s="347"/>
      <c r="G555" s="370" t="s">
        <v>1707</v>
      </c>
    </row>
    <row r="556" spans="1:7" ht="63.75">
      <c r="A556" s="344">
        <v>555</v>
      </c>
      <c r="B556" s="344">
        <v>2107000306</v>
      </c>
      <c r="C556" s="344"/>
      <c r="D556" s="361" t="s">
        <v>2025</v>
      </c>
      <c r="E556" s="361" t="s">
        <v>2024</v>
      </c>
      <c r="F556" s="347"/>
      <c r="G556" s="370" t="s">
        <v>1707</v>
      </c>
    </row>
    <row r="557" spans="1:7" ht="63.75">
      <c r="A557" s="344">
        <v>556</v>
      </c>
      <c r="B557" s="344">
        <v>2107000307</v>
      </c>
      <c r="C557" s="344"/>
      <c r="D557" s="361" t="s">
        <v>2026</v>
      </c>
      <c r="E557" s="361" t="s">
        <v>2024</v>
      </c>
      <c r="F557" s="347"/>
      <c r="G557" s="370" t="s">
        <v>1707</v>
      </c>
    </row>
    <row r="558" spans="1:7" ht="63.75">
      <c r="A558" s="344">
        <v>557</v>
      </c>
      <c r="B558" s="344">
        <v>2107000308</v>
      </c>
      <c r="C558" s="344"/>
      <c r="D558" s="361" t="s">
        <v>2027</v>
      </c>
      <c r="E558" s="361" t="s">
        <v>2024</v>
      </c>
      <c r="F558" s="347"/>
      <c r="G558" s="370" t="s">
        <v>1707</v>
      </c>
    </row>
    <row r="559" spans="1:7" ht="51">
      <c r="A559" s="344">
        <v>558</v>
      </c>
      <c r="B559" s="344">
        <v>2107000309</v>
      </c>
      <c r="C559" s="344"/>
      <c r="D559" s="361" t="s">
        <v>2028</v>
      </c>
      <c r="E559" s="361" t="s">
        <v>1800</v>
      </c>
      <c r="F559" s="347"/>
      <c r="G559" s="370" t="s">
        <v>1707</v>
      </c>
    </row>
    <row r="560" spans="1:7" ht="63.75">
      <c r="A560" s="344">
        <v>559</v>
      </c>
      <c r="B560" s="344">
        <v>2107000310</v>
      </c>
      <c r="C560" s="344"/>
      <c r="D560" s="361" t="s">
        <v>2029</v>
      </c>
      <c r="E560" s="361" t="s">
        <v>2030</v>
      </c>
      <c r="F560" s="347"/>
      <c r="G560" s="370" t="s">
        <v>1707</v>
      </c>
    </row>
    <row r="561" spans="1:7" ht="89.25">
      <c r="A561" s="344">
        <v>560</v>
      </c>
      <c r="B561" s="344">
        <v>2107000311</v>
      </c>
      <c r="C561" s="344"/>
      <c r="D561" s="361" t="s">
        <v>2031</v>
      </c>
      <c r="E561" s="361" t="s">
        <v>2030</v>
      </c>
      <c r="F561" s="347"/>
      <c r="G561" s="370" t="s">
        <v>1707</v>
      </c>
    </row>
    <row r="562" spans="1:7" ht="51">
      <c r="A562" s="344">
        <v>561</v>
      </c>
      <c r="B562" s="344">
        <v>2107000312</v>
      </c>
      <c r="C562" s="344"/>
      <c r="D562" s="361" t="s">
        <v>2032</v>
      </c>
      <c r="E562" s="361" t="s">
        <v>2030</v>
      </c>
      <c r="F562" s="347"/>
      <c r="G562" s="370" t="s">
        <v>1707</v>
      </c>
    </row>
    <row r="563" spans="1:7" ht="51">
      <c r="A563" s="344">
        <v>562</v>
      </c>
      <c r="B563" s="344">
        <v>2107000313</v>
      </c>
      <c r="C563" s="344"/>
      <c r="D563" s="361" t="s">
        <v>2033</v>
      </c>
      <c r="E563" s="361" t="s">
        <v>2030</v>
      </c>
      <c r="F563" s="347"/>
      <c r="G563" s="370" t="s">
        <v>1707</v>
      </c>
    </row>
    <row r="564" spans="1:7" ht="51">
      <c r="A564" s="344">
        <v>563</v>
      </c>
      <c r="B564" s="344">
        <v>2107000314</v>
      </c>
      <c r="C564" s="344"/>
      <c r="D564" s="361" t="s">
        <v>2034</v>
      </c>
      <c r="E564" s="361" t="s">
        <v>2030</v>
      </c>
      <c r="F564" s="347"/>
      <c r="G564" s="370" t="s">
        <v>1707</v>
      </c>
    </row>
    <row r="565" spans="1:7" ht="51">
      <c r="A565" s="344">
        <v>564</v>
      </c>
      <c r="B565" s="344">
        <v>2107000315</v>
      </c>
      <c r="C565" s="344"/>
      <c r="D565" s="361" t="s">
        <v>2035</v>
      </c>
      <c r="E565" s="361" t="s">
        <v>2030</v>
      </c>
      <c r="F565" s="347"/>
      <c r="G565" s="370" t="s">
        <v>1707</v>
      </c>
    </row>
    <row r="566" spans="1:7" ht="51">
      <c r="A566" s="344">
        <v>565</v>
      </c>
      <c r="B566" s="344">
        <v>2107000316</v>
      </c>
      <c r="C566" s="344"/>
      <c r="D566" s="361" t="s">
        <v>2036</v>
      </c>
      <c r="E566" s="361" t="s">
        <v>2030</v>
      </c>
      <c r="F566" s="347"/>
      <c r="G566" s="370" t="s">
        <v>1707</v>
      </c>
    </row>
    <row r="567" spans="1:7" ht="51">
      <c r="A567" s="344">
        <v>566</v>
      </c>
      <c r="B567" s="344">
        <v>2107000317</v>
      </c>
      <c r="C567" s="344"/>
      <c r="D567" s="361" t="s">
        <v>2037</v>
      </c>
      <c r="E567" s="361" t="s">
        <v>2030</v>
      </c>
      <c r="F567" s="347"/>
      <c r="G567" s="370" t="s">
        <v>1707</v>
      </c>
    </row>
    <row r="568" spans="1:7" ht="51">
      <c r="A568" s="344">
        <v>567</v>
      </c>
      <c r="B568" s="344">
        <v>2107000318</v>
      </c>
      <c r="C568" s="344"/>
      <c r="D568" s="361" t="s">
        <v>2038</v>
      </c>
      <c r="E568" s="361" t="s">
        <v>2030</v>
      </c>
      <c r="F568" s="347"/>
      <c r="G568" s="370" t="s">
        <v>1707</v>
      </c>
    </row>
    <row r="569" spans="1:7" ht="51">
      <c r="A569" s="344">
        <v>568</v>
      </c>
      <c r="B569" s="344">
        <v>2107000319</v>
      </c>
      <c r="C569" s="344"/>
      <c r="D569" s="361" t="s">
        <v>2039</v>
      </c>
      <c r="E569" s="361" t="s">
        <v>2030</v>
      </c>
      <c r="F569" s="347"/>
      <c r="G569" s="370" t="s">
        <v>1707</v>
      </c>
    </row>
    <row r="570" spans="1:7" ht="51">
      <c r="A570" s="344">
        <v>569</v>
      </c>
      <c r="B570" s="344">
        <v>2107000320</v>
      </c>
      <c r="C570" s="344"/>
      <c r="D570" s="361" t="s">
        <v>2040</v>
      </c>
      <c r="E570" s="361" t="s">
        <v>2030</v>
      </c>
      <c r="F570" s="347"/>
      <c r="G570" s="370" t="s">
        <v>1707</v>
      </c>
    </row>
    <row r="571" spans="1:7" ht="51">
      <c r="A571" s="344">
        <v>570</v>
      </c>
      <c r="B571" s="344">
        <v>2107000321</v>
      </c>
      <c r="C571" s="344"/>
      <c r="D571" s="361" t="s">
        <v>2041</v>
      </c>
      <c r="E571" s="361" t="s">
        <v>2030</v>
      </c>
      <c r="F571" s="347"/>
      <c r="G571" s="370" t="s">
        <v>1707</v>
      </c>
    </row>
    <row r="572" spans="1:7" ht="51">
      <c r="A572" s="344">
        <v>571</v>
      </c>
      <c r="B572" s="344">
        <v>2107000322</v>
      </c>
      <c r="C572" s="344"/>
      <c r="D572" s="361" t="s">
        <v>2042</v>
      </c>
      <c r="E572" s="361" t="s">
        <v>2030</v>
      </c>
      <c r="F572" s="347"/>
      <c r="G572" s="370" t="s">
        <v>1707</v>
      </c>
    </row>
    <row r="573" spans="1:7" ht="51">
      <c r="A573" s="344">
        <v>572</v>
      </c>
      <c r="B573" s="344">
        <v>2107000323</v>
      </c>
      <c r="C573" s="344"/>
      <c r="D573" s="361" t="s">
        <v>2043</v>
      </c>
      <c r="E573" s="361" t="s">
        <v>2030</v>
      </c>
      <c r="F573" s="347"/>
      <c r="G573" s="370" t="s">
        <v>1707</v>
      </c>
    </row>
    <row r="574" spans="1:7" ht="51">
      <c r="A574" s="344">
        <v>573</v>
      </c>
      <c r="B574" s="344">
        <v>2107000324</v>
      </c>
      <c r="C574" s="344"/>
      <c r="D574" s="361" t="s">
        <v>2044</v>
      </c>
      <c r="E574" s="361" t="s">
        <v>2030</v>
      </c>
      <c r="F574" s="347"/>
      <c r="G574" s="370" t="s">
        <v>1707</v>
      </c>
    </row>
    <row r="575" spans="1:7" ht="51">
      <c r="A575" s="344">
        <v>574</v>
      </c>
      <c r="B575" s="344">
        <v>2107000325</v>
      </c>
      <c r="C575" s="344"/>
      <c r="D575" s="361" t="s">
        <v>2045</v>
      </c>
      <c r="E575" s="361" t="s">
        <v>2030</v>
      </c>
      <c r="F575" s="347"/>
      <c r="G575" s="370" t="s">
        <v>1707</v>
      </c>
    </row>
    <row r="576" spans="1:7" ht="38.25">
      <c r="A576" s="344">
        <v>575</v>
      </c>
      <c r="B576" s="344">
        <v>2107000326</v>
      </c>
      <c r="C576" s="344"/>
      <c r="D576" s="361" t="s">
        <v>2046</v>
      </c>
      <c r="E576" s="361" t="s">
        <v>2030</v>
      </c>
      <c r="F576" s="347"/>
      <c r="G576" s="370" t="s">
        <v>1707</v>
      </c>
    </row>
    <row r="577" spans="1:7" ht="51">
      <c r="A577" s="344">
        <v>576</v>
      </c>
      <c r="B577" s="344">
        <v>2107000327</v>
      </c>
      <c r="C577" s="344"/>
      <c r="D577" s="361" t="s">
        <v>2047</v>
      </c>
      <c r="E577" s="361" t="s">
        <v>2030</v>
      </c>
      <c r="F577" s="347"/>
      <c r="G577" s="370" t="s">
        <v>1707</v>
      </c>
    </row>
    <row r="578" spans="1:7" ht="51">
      <c r="A578" s="344">
        <v>577</v>
      </c>
      <c r="B578" s="344">
        <v>2107000328</v>
      </c>
      <c r="C578" s="344"/>
      <c r="D578" s="361" t="s">
        <v>2048</v>
      </c>
      <c r="E578" s="361" t="s">
        <v>2030</v>
      </c>
      <c r="F578" s="347"/>
      <c r="G578" s="370" t="s">
        <v>1707</v>
      </c>
    </row>
    <row r="579" spans="1:7" ht="51">
      <c r="A579" s="344">
        <v>578</v>
      </c>
      <c r="B579" s="344">
        <v>2107000329</v>
      </c>
      <c r="C579" s="344"/>
      <c r="D579" s="361" t="s">
        <v>2049</v>
      </c>
      <c r="E579" s="361" t="s">
        <v>2030</v>
      </c>
      <c r="F579" s="347"/>
      <c r="G579" s="370" t="s">
        <v>1707</v>
      </c>
    </row>
    <row r="580" spans="1:7" ht="51">
      <c r="A580" s="344">
        <v>579</v>
      </c>
      <c r="B580" s="344">
        <v>2107000330</v>
      </c>
      <c r="C580" s="344"/>
      <c r="D580" s="361" t="s">
        <v>2050</v>
      </c>
      <c r="E580" s="361" t="s">
        <v>2030</v>
      </c>
      <c r="F580" s="347"/>
      <c r="G580" s="370" t="s">
        <v>1707</v>
      </c>
    </row>
    <row r="581" spans="1:7" ht="51">
      <c r="A581" s="344">
        <v>580</v>
      </c>
      <c r="B581" s="344">
        <v>2107000331</v>
      </c>
      <c r="C581" s="344"/>
      <c r="D581" s="361" t="s">
        <v>2051</v>
      </c>
      <c r="E581" s="361" t="s">
        <v>2030</v>
      </c>
      <c r="F581" s="347"/>
      <c r="G581" s="370" t="s">
        <v>1707</v>
      </c>
    </row>
    <row r="582" spans="1:7" ht="51">
      <c r="A582" s="344">
        <v>581</v>
      </c>
      <c r="B582" s="344">
        <v>2107000332</v>
      </c>
      <c r="C582" s="344"/>
      <c r="D582" s="361" t="s">
        <v>2052</v>
      </c>
      <c r="E582" s="361" t="s">
        <v>2030</v>
      </c>
      <c r="F582" s="347"/>
      <c r="G582" s="370" t="s">
        <v>1707</v>
      </c>
    </row>
    <row r="583" spans="1:7" ht="51">
      <c r="A583" s="344">
        <v>582</v>
      </c>
      <c r="B583" s="344">
        <v>2107000333</v>
      </c>
      <c r="C583" s="344"/>
      <c r="D583" s="361" t="s">
        <v>2053</v>
      </c>
      <c r="E583" s="361" t="s">
        <v>2030</v>
      </c>
      <c r="F583" s="347"/>
      <c r="G583" s="370" t="s">
        <v>1707</v>
      </c>
    </row>
    <row r="584" spans="1:7" ht="51">
      <c r="A584" s="344">
        <v>583</v>
      </c>
      <c r="B584" s="344">
        <v>2107000334</v>
      </c>
      <c r="C584" s="344"/>
      <c r="D584" s="361" t="s">
        <v>2054</v>
      </c>
      <c r="E584" s="361" t="s">
        <v>2030</v>
      </c>
      <c r="F584" s="347"/>
      <c r="G584" s="370" t="s">
        <v>1707</v>
      </c>
    </row>
    <row r="585" spans="1:7" ht="51">
      <c r="A585" s="344">
        <v>584</v>
      </c>
      <c r="B585" s="344">
        <v>2107000335</v>
      </c>
      <c r="C585" s="344"/>
      <c r="D585" s="361" t="s">
        <v>2055</v>
      </c>
      <c r="E585" s="361" t="s">
        <v>2030</v>
      </c>
      <c r="F585" s="347"/>
      <c r="G585" s="370" t="s">
        <v>1707</v>
      </c>
    </row>
    <row r="586" spans="1:7" ht="51">
      <c r="A586" s="344">
        <v>585</v>
      </c>
      <c r="B586" s="344">
        <v>2107000336</v>
      </c>
      <c r="C586" s="344"/>
      <c r="D586" s="361" t="s">
        <v>2056</v>
      </c>
      <c r="E586" s="361" t="s">
        <v>2030</v>
      </c>
      <c r="F586" s="347"/>
      <c r="G586" s="370" t="s">
        <v>1707</v>
      </c>
    </row>
    <row r="587" spans="1:7" ht="51">
      <c r="A587" s="344">
        <v>586</v>
      </c>
      <c r="B587" s="344">
        <v>2107000337</v>
      </c>
      <c r="C587" s="344"/>
      <c r="D587" s="361" t="s">
        <v>2057</v>
      </c>
      <c r="E587" s="361" t="s">
        <v>2030</v>
      </c>
      <c r="F587" s="347"/>
      <c r="G587" s="370" t="s">
        <v>1707</v>
      </c>
    </row>
    <row r="588" spans="1:7" ht="51">
      <c r="A588" s="344">
        <v>587</v>
      </c>
      <c r="B588" s="344">
        <v>2107000338</v>
      </c>
      <c r="C588" s="344"/>
      <c r="D588" s="361" t="s">
        <v>2058</v>
      </c>
      <c r="E588" s="361" t="s">
        <v>2030</v>
      </c>
      <c r="F588" s="347"/>
      <c r="G588" s="370" t="s">
        <v>1707</v>
      </c>
    </row>
    <row r="589" spans="1:7" ht="51">
      <c r="A589" s="344">
        <v>588</v>
      </c>
      <c r="B589" s="344">
        <v>2107000339</v>
      </c>
      <c r="C589" s="344"/>
      <c r="D589" s="361" t="s">
        <v>2059</v>
      </c>
      <c r="E589" s="361" t="s">
        <v>2030</v>
      </c>
      <c r="F589" s="347"/>
      <c r="G589" s="370" t="s">
        <v>1707</v>
      </c>
    </row>
    <row r="590" spans="1:7" ht="51">
      <c r="A590" s="344">
        <v>589</v>
      </c>
      <c r="B590" s="344">
        <v>2107000340</v>
      </c>
      <c r="C590" s="344"/>
      <c r="D590" s="361" t="s">
        <v>2060</v>
      </c>
      <c r="E590" s="361" t="s">
        <v>2030</v>
      </c>
      <c r="F590" s="347"/>
      <c r="G590" s="370" t="s">
        <v>1707</v>
      </c>
    </row>
    <row r="591" spans="1:7" ht="51">
      <c r="A591" s="344">
        <v>590</v>
      </c>
      <c r="B591" s="344">
        <v>2107000341</v>
      </c>
      <c r="C591" s="344"/>
      <c r="D591" s="361" t="s">
        <v>2061</v>
      </c>
      <c r="E591" s="361" t="s">
        <v>2030</v>
      </c>
      <c r="F591" s="347"/>
      <c r="G591" s="370" t="s">
        <v>1707</v>
      </c>
    </row>
    <row r="592" spans="1:7" ht="51">
      <c r="A592" s="344">
        <v>591</v>
      </c>
      <c r="B592" s="344">
        <v>2107000342</v>
      </c>
      <c r="C592" s="344"/>
      <c r="D592" s="361" t="s">
        <v>2062</v>
      </c>
      <c r="E592" s="361" t="s">
        <v>2030</v>
      </c>
      <c r="F592" s="347"/>
      <c r="G592" s="370" t="s">
        <v>1707</v>
      </c>
    </row>
    <row r="593" spans="1:7" ht="51">
      <c r="A593" s="344">
        <v>592</v>
      </c>
      <c r="B593" s="344">
        <v>2107000343</v>
      </c>
      <c r="C593" s="344"/>
      <c r="D593" s="361" t="s">
        <v>2063</v>
      </c>
      <c r="E593" s="361" t="s">
        <v>2030</v>
      </c>
      <c r="F593" s="347"/>
      <c r="G593" s="370" t="s">
        <v>1707</v>
      </c>
    </row>
    <row r="594" spans="1:7" ht="51">
      <c r="A594" s="344">
        <v>593</v>
      </c>
      <c r="B594" s="344">
        <v>2107000344</v>
      </c>
      <c r="C594" s="344"/>
      <c r="D594" s="361" t="s">
        <v>2064</v>
      </c>
      <c r="E594" s="361" t="s">
        <v>2030</v>
      </c>
      <c r="F594" s="347"/>
      <c r="G594" s="370" t="s">
        <v>1707</v>
      </c>
    </row>
    <row r="595" spans="1:7" ht="51">
      <c r="A595" s="344">
        <v>594</v>
      </c>
      <c r="B595" s="344">
        <v>2107000345</v>
      </c>
      <c r="C595" s="344"/>
      <c r="D595" s="361" t="s">
        <v>2065</v>
      </c>
      <c r="E595" s="361" t="s">
        <v>2030</v>
      </c>
      <c r="F595" s="347"/>
      <c r="G595" s="370" t="s">
        <v>1707</v>
      </c>
    </row>
    <row r="596" spans="1:7" ht="51">
      <c r="A596" s="344">
        <v>595</v>
      </c>
      <c r="B596" s="344">
        <v>2107000346</v>
      </c>
      <c r="C596" s="344"/>
      <c r="D596" s="361" t="s">
        <v>2066</v>
      </c>
      <c r="E596" s="361" t="s">
        <v>2030</v>
      </c>
      <c r="F596" s="347"/>
      <c r="G596" s="370" t="s">
        <v>1707</v>
      </c>
    </row>
    <row r="597" spans="1:7" ht="51">
      <c r="A597" s="344">
        <v>596</v>
      </c>
      <c r="B597" s="344">
        <v>2107000347</v>
      </c>
      <c r="C597" s="344"/>
      <c r="D597" s="361" t="s">
        <v>2067</v>
      </c>
      <c r="E597" s="361" t="s">
        <v>2030</v>
      </c>
      <c r="F597" s="347"/>
      <c r="G597" s="370" t="s">
        <v>1707</v>
      </c>
    </row>
    <row r="598" spans="1:7" ht="51">
      <c r="A598" s="344">
        <v>597</v>
      </c>
      <c r="B598" s="344">
        <v>2107000348</v>
      </c>
      <c r="C598" s="344"/>
      <c r="D598" s="361" t="s">
        <v>2068</v>
      </c>
      <c r="E598" s="361" t="s">
        <v>2030</v>
      </c>
      <c r="F598" s="347"/>
      <c r="G598" s="370" t="s">
        <v>1707</v>
      </c>
    </row>
    <row r="599" spans="1:7" ht="51">
      <c r="A599" s="344">
        <v>598</v>
      </c>
      <c r="B599" s="344">
        <v>2107000349</v>
      </c>
      <c r="C599" s="344"/>
      <c r="D599" s="361" t="s">
        <v>2069</v>
      </c>
      <c r="E599" s="361" t="s">
        <v>2030</v>
      </c>
      <c r="F599" s="347"/>
      <c r="G599" s="370" t="s">
        <v>1707</v>
      </c>
    </row>
    <row r="600" spans="1:7" ht="51">
      <c r="A600" s="344">
        <v>599</v>
      </c>
      <c r="B600" s="344">
        <v>2107000350</v>
      </c>
      <c r="C600" s="344"/>
      <c r="D600" s="361" t="s">
        <v>2070</v>
      </c>
      <c r="E600" s="361" t="s">
        <v>2030</v>
      </c>
      <c r="F600" s="347"/>
      <c r="G600" s="370" t="s">
        <v>1707</v>
      </c>
    </row>
    <row r="601" spans="1:7" ht="51">
      <c r="A601" s="344">
        <v>600</v>
      </c>
      <c r="B601" s="344">
        <v>2107000351</v>
      </c>
      <c r="C601" s="344"/>
      <c r="D601" s="361" t="s">
        <v>2071</v>
      </c>
      <c r="E601" s="361" t="s">
        <v>2030</v>
      </c>
      <c r="F601" s="347"/>
      <c r="G601" s="370" t="s">
        <v>1707</v>
      </c>
    </row>
    <row r="602" spans="1:7" ht="51">
      <c r="A602" s="344">
        <v>601</v>
      </c>
      <c r="B602" s="344">
        <v>2107000352</v>
      </c>
      <c r="C602" s="344"/>
      <c r="D602" s="361" t="s">
        <v>2072</v>
      </c>
      <c r="E602" s="361" t="s">
        <v>2030</v>
      </c>
      <c r="F602" s="347"/>
      <c r="G602" s="370" t="s">
        <v>1707</v>
      </c>
    </row>
    <row r="603" spans="1:7" ht="51">
      <c r="A603" s="344">
        <v>602</v>
      </c>
      <c r="B603" s="344">
        <v>2107000353</v>
      </c>
      <c r="C603" s="344"/>
      <c r="D603" s="361" t="s">
        <v>2073</v>
      </c>
      <c r="E603" s="361" t="s">
        <v>2030</v>
      </c>
      <c r="F603" s="347"/>
      <c r="G603" s="370" t="s">
        <v>1707</v>
      </c>
    </row>
    <row r="604" spans="1:7" ht="51">
      <c r="A604" s="344">
        <v>603</v>
      </c>
      <c r="B604" s="344">
        <v>2107000354</v>
      </c>
      <c r="C604" s="344"/>
      <c r="D604" s="361" t="s">
        <v>2074</v>
      </c>
      <c r="E604" s="361" t="s">
        <v>2030</v>
      </c>
      <c r="F604" s="347"/>
      <c r="G604" s="370" t="s">
        <v>1707</v>
      </c>
    </row>
    <row r="605" spans="1:7" ht="51">
      <c r="A605" s="344">
        <v>604</v>
      </c>
      <c r="B605" s="344">
        <v>2107000355</v>
      </c>
      <c r="C605" s="344"/>
      <c r="D605" s="361" t="s">
        <v>2075</v>
      </c>
      <c r="E605" s="361" t="s">
        <v>2030</v>
      </c>
      <c r="F605" s="347"/>
      <c r="G605" s="370" t="s">
        <v>1707</v>
      </c>
    </row>
    <row r="606" spans="1:7" ht="51">
      <c r="A606" s="344">
        <v>605</v>
      </c>
      <c r="B606" s="344">
        <v>2107000356</v>
      </c>
      <c r="C606" s="344"/>
      <c r="D606" s="361" t="s">
        <v>2076</v>
      </c>
      <c r="E606" s="361" t="s">
        <v>2030</v>
      </c>
      <c r="F606" s="347"/>
      <c r="G606" s="370" t="s">
        <v>1707</v>
      </c>
    </row>
    <row r="607" spans="1:7" ht="51">
      <c r="A607" s="344">
        <v>606</v>
      </c>
      <c r="B607" s="344">
        <v>2107000357</v>
      </c>
      <c r="C607" s="344"/>
      <c r="D607" s="361" t="s">
        <v>2077</v>
      </c>
      <c r="E607" s="361" t="s">
        <v>2030</v>
      </c>
      <c r="F607" s="347"/>
      <c r="G607" s="370" t="s">
        <v>1707</v>
      </c>
    </row>
    <row r="608" spans="1:7" ht="51">
      <c r="A608" s="344">
        <v>607</v>
      </c>
      <c r="B608" s="344">
        <v>2107000358</v>
      </c>
      <c r="C608" s="344"/>
      <c r="D608" s="361" t="s">
        <v>2078</v>
      </c>
      <c r="E608" s="361" t="s">
        <v>2030</v>
      </c>
      <c r="F608" s="347"/>
      <c r="G608" s="370" t="s">
        <v>1707</v>
      </c>
    </row>
    <row r="609" spans="1:7" ht="51">
      <c r="A609" s="344">
        <v>608</v>
      </c>
      <c r="B609" s="344">
        <v>2107000359</v>
      </c>
      <c r="C609" s="344"/>
      <c r="D609" s="361" t="s">
        <v>2079</v>
      </c>
      <c r="E609" s="361" t="s">
        <v>2030</v>
      </c>
      <c r="F609" s="347"/>
      <c r="G609" s="370" t="s">
        <v>1707</v>
      </c>
    </row>
    <row r="610" spans="1:7" ht="51">
      <c r="A610" s="344">
        <v>609</v>
      </c>
      <c r="B610" s="344">
        <v>2107000360</v>
      </c>
      <c r="C610" s="344"/>
      <c r="D610" s="361" t="s">
        <v>2080</v>
      </c>
      <c r="E610" s="361" t="s">
        <v>2030</v>
      </c>
      <c r="F610" s="347"/>
      <c r="G610" s="370" t="s">
        <v>1707</v>
      </c>
    </row>
    <row r="611" spans="1:7" ht="51">
      <c r="A611" s="344">
        <v>610</v>
      </c>
      <c r="B611" s="344">
        <v>2107000361</v>
      </c>
      <c r="C611" s="344"/>
      <c r="D611" s="361" t="s">
        <v>2081</v>
      </c>
      <c r="E611" s="361" t="s">
        <v>2030</v>
      </c>
      <c r="F611" s="347"/>
      <c r="G611" s="370" t="s">
        <v>1707</v>
      </c>
    </row>
    <row r="612" spans="1:7" ht="51">
      <c r="A612" s="344">
        <v>611</v>
      </c>
      <c r="B612" s="344">
        <v>2107000362</v>
      </c>
      <c r="C612" s="344"/>
      <c r="D612" s="361" t="s">
        <v>2082</v>
      </c>
      <c r="E612" s="361" t="s">
        <v>2030</v>
      </c>
      <c r="F612" s="347"/>
      <c r="G612" s="370" t="s">
        <v>1707</v>
      </c>
    </row>
    <row r="613" spans="1:7" ht="51">
      <c r="A613" s="344">
        <v>612</v>
      </c>
      <c r="B613" s="344">
        <v>2107000363</v>
      </c>
      <c r="C613" s="344"/>
      <c r="D613" s="361" t="s">
        <v>2083</v>
      </c>
      <c r="E613" s="361" t="s">
        <v>2030</v>
      </c>
      <c r="F613" s="347"/>
      <c r="G613" s="370" t="s">
        <v>1707</v>
      </c>
    </row>
    <row r="614" spans="1:7" ht="51">
      <c r="A614" s="344">
        <v>613</v>
      </c>
      <c r="B614" s="344">
        <v>2107000364</v>
      </c>
      <c r="C614" s="344"/>
      <c r="D614" s="361" t="s">
        <v>2084</v>
      </c>
      <c r="E614" s="361" t="s">
        <v>2030</v>
      </c>
      <c r="F614" s="347"/>
      <c r="G614" s="370" t="s">
        <v>1707</v>
      </c>
    </row>
    <row r="615" spans="1:7" ht="51">
      <c r="A615" s="344">
        <v>614</v>
      </c>
      <c r="B615" s="344">
        <v>2107000365</v>
      </c>
      <c r="C615" s="344"/>
      <c r="D615" s="361" t="s">
        <v>2085</v>
      </c>
      <c r="E615" s="361" t="s">
        <v>2030</v>
      </c>
      <c r="F615" s="347"/>
      <c r="G615" s="370" t="s">
        <v>1707</v>
      </c>
    </row>
    <row r="616" spans="1:7" ht="51">
      <c r="A616" s="344">
        <v>615</v>
      </c>
      <c r="B616" s="344">
        <v>2107000366</v>
      </c>
      <c r="C616" s="344"/>
      <c r="D616" s="361" t="s">
        <v>2086</v>
      </c>
      <c r="E616" s="361" t="s">
        <v>2087</v>
      </c>
      <c r="F616" s="347"/>
      <c r="G616" s="370" t="s">
        <v>1707</v>
      </c>
    </row>
    <row r="617" spans="1:7" ht="51">
      <c r="A617" s="344">
        <v>616</v>
      </c>
      <c r="B617" s="344">
        <v>2107000367</v>
      </c>
      <c r="C617" s="344"/>
      <c r="D617" s="361" t="s">
        <v>2088</v>
      </c>
      <c r="E617" s="361" t="s">
        <v>2087</v>
      </c>
      <c r="F617" s="347"/>
      <c r="G617" s="370" t="s">
        <v>1707</v>
      </c>
    </row>
    <row r="618" spans="1:7" ht="51">
      <c r="A618" s="344">
        <v>617</v>
      </c>
      <c r="B618" s="344">
        <v>2107000368</v>
      </c>
      <c r="C618" s="344"/>
      <c r="D618" s="361" t="s">
        <v>2089</v>
      </c>
      <c r="E618" s="361" t="s">
        <v>2087</v>
      </c>
      <c r="F618" s="347"/>
      <c r="G618" s="370" t="s">
        <v>1707</v>
      </c>
    </row>
    <row r="619" spans="1:7" ht="51">
      <c r="A619" s="344">
        <v>618</v>
      </c>
      <c r="B619" s="344">
        <v>2107000369</v>
      </c>
      <c r="C619" s="344"/>
      <c r="D619" s="361" t="s">
        <v>2090</v>
      </c>
      <c r="E619" s="361" t="s">
        <v>2087</v>
      </c>
      <c r="F619" s="347"/>
      <c r="G619" s="370" t="s">
        <v>1707</v>
      </c>
    </row>
    <row r="620" spans="1:7" ht="51">
      <c r="A620" s="344">
        <v>619</v>
      </c>
      <c r="B620" s="344">
        <v>2107000370</v>
      </c>
      <c r="C620" s="344"/>
      <c r="D620" s="361" t="s">
        <v>2091</v>
      </c>
      <c r="E620" s="361" t="s">
        <v>2087</v>
      </c>
      <c r="F620" s="347"/>
      <c r="G620" s="370" t="s">
        <v>1707</v>
      </c>
    </row>
    <row r="621" spans="1:7" ht="51">
      <c r="A621" s="344">
        <v>620</v>
      </c>
      <c r="B621" s="344">
        <v>2107000371</v>
      </c>
      <c r="C621" s="344"/>
      <c r="D621" s="361" t="s">
        <v>2092</v>
      </c>
      <c r="E621" s="361" t="s">
        <v>2087</v>
      </c>
      <c r="F621" s="347"/>
      <c r="G621" s="370" t="s">
        <v>1707</v>
      </c>
    </row>
    <row r="622" spans="1:7" ht="51">
      <c r="A622" s="344">
        <v>621</v>
      </c>
      <c r="B622" s="344">
        <v>2107000372</v>
      </c>
      <c r="C622" s="344"/>
      <c r="D622" s="361" t="s">
        <v>2093</v>
      </c>
      <c r="E622" s="361" t="s">
        <v>2087</v>
      </c>
      <c r="F622" s="347"/>
      <c r="G622" s="370" t="s">
        <v>1707</v>
      </c>
    </row>
    <row r="623" spans="1:7" ht="51">
      <c r="A623" s="344">
        <v>622</v>
      </c>
      <c r="B623" s="344">
        <v>2107000373</v>
      </c>
      <c r="C623" s="344"/>
      <c r="D623" s="361" t="s">
        <v>2094</v>
      </c>
      <c r="E623" s="361" t="s">
        <v>2087</v>
      </c>
      <c r="F623" s="347"/>
      <c r="G623" s="370" t="s">
        <v>1707</v>
      </c>
    </row>
    <row r="624" spans="1:7" ht="51">
      <c r="A624" s="344">
        <v>623</v>
      </c>
      <c r="B624" s="344">
        <v>2107000374</v>
      </c>
      <c r="C624" s="344"/>
      <c r="D624" s="361" t="s">
        <v>2095</v>
      </c>
      <c r="E624" s="361" t="s">
        <v>2087</v>
      </c>
      <c r="F624" s="347"/>
      <c r="G624" s="370" t="s">
        <v>1707</v>
      </c>
    </row>
    <row r="625" spans="1:7" ht="51">
      <c r="A625" s="344">
        <v>624</v>
      </c>
      <c r="B625" s="344">
        <v>2107000375</v>
      </c>
      <c r="C625" s="344"/>
      <c r="D625" s="361" t="s">
        <v>2096</v>
      </c>
      <c r="E625" s="361" t="s">
        <v>2087</v>
      </c>
      <c r="F625" s="347"/>
      <c r="G625" s="370" t="s">
        <v>1707</v>
      </c>
    </row>
    <row r="626" spans="1:7" ht="51">
      <c r="A626" s="344">
        <v>625</v>
      </c>
      <c r="B626" s="344">
        <v>2107000376</v>
      </c>
      <c r="C626" s="344"/>
      <c r="D626" s="361" t="s">
        <v>2097</v>
      </c>
      <c r="E626" s="361" t="s">
        <v>2087</v>
      </c>
      <c r="F626" s="347"/>
      <c r="G626" s="370" t="s">
        <v>1707</v>
      </c>
    </row>
    <row r="627" spans="1:7" ht="51">
      <c r="A627" s="344">
        <v>626</v>
      </c>
      <c r="B627" s="344">
        <v>2107000377</v>
      </c>
      <c r="C627" s="344"/>
      <c r="D627" s="361" t="s">
        <v>2098</v>
      </c>
      <c r="E627" s="361" t="s">
        <v>2087</v>
      </c>
      <c r="F627" s="347"/>
      <c r="G627" s="370" t="s">
        <v>1707</v>
      </c>
    </row>
    <row r="628" spans="1:7" ht="51">
      <c r="A628" s="344">
        <v>627</v>
      </c>
      <c r="B628" s="344">
        <v>2107000378</v>
      </c>
      <c r="C628" s="344"/>
      <c r="D628" s="361" t="s">
        <v>2099</v>
      </c>
      <c r="E628" s="361" t="s">
        <v>2087</v>
      </c>
      <c r="F628" s="347"/>
      <c r="G628" s="370" t="s">
        <v>1707</v>
      </c>
    </row>
    <row r="629" spans="1:7" ht="51">
      <c r="A629" s="344">
        <v>628</v>
      </c>
      <c r="B629" s="344">
        <v>2107000379</v>
      </c>
      <c r="C629" s="344"/>
      <c r="D629" s="361" t="s">
        <v>2100</v>
      </c>
      <c r="E629" s="361" t="s">
        <v>2087</v>
      </c>
      <c r="F629" s="347"/>
      <c r="G629" s="370" t="s">
        <v>1707</v>
      </c>
    </row>
    <row r="630" spans="1:7" ht="51">
      <c r="A630" s="344">
        <v>629</v>
      </c>
      <c r="B630" s="344">
        <v>2107000380</v>
      </c>
      <c r="C630" s="344"/>
      <c r="D630" s="361" t="s">
        <v>2101</v>
      </c>
      <c r="E630" s="361" t="s">
        <v>2087</v>
      </c>
      <c r="F630" s="347"/>
      <c r="G630" s="370" t="s">
        <v>1707</v>
      </c>
    </row>
    <row r="631" spans="1:7" ht="51">
      <c r="A631" s="344">
        <v>630</v>
      </c>
      <c r="B631" s="344">
        <v>2107000381</v>
      </c>
      <c r="C631" s="344"/>
      <c r="D631" s="361" t="s">
        <v>2102</v>
      </c>
      <c r="E631" s="361" t="s">
        <v>2087</v>
      </c>
      <c r="F631" s="347"/>
      <c r="G631" s="370" t="s">
        <v>1707</v>
      </c>
    </row>
    <row r="632" spans="1:7" ht="51">
      <c r="A632" s="344">
        <v>631</v>
      </c>
      <c r="B632" s="344">
        <v>2107000382</v>
      </c>
      <c r="C632" s="344"/>
      <c r="D632" s="361" t="s">
        <v>2103</v>
      </c>
      <c r="E632" s="361" t="s">
        <v>2087</v>
      </c>
      <c r="F632" s="347"/>
      <c r="G632" s="370" t="s">
        <v>1707</v>
      </c>
    </row>
    <row r="633" spans="1:7" ht="51">
      <c r="A633" s="344">
        <v>632</v>
      </c>
      <c r="B633" s="344">
        <v>2107000383</v>
      </c>
      <c r="C633" s="344"/>
      <c r="D633" s="361" t="s">
        <v>2104</v>
      </c>
      <c r="E633" s="361" t="s">
        <v>2087</v>
      </c>
      <c r="F633" s="347"/>
      <c r="G633" s="370" t="s">
        <v>1707</v>
      </c>
    </row>
    <row r="634" spans="1:7" ht="51">
      <c r="A634" s="344">
        <v>633</v>
      </c>
      <c r="B634" s="344">
        <v>2107000384</v>
      </c>
      <c r="C634" s="344"/>
      <c r="D634" s="361" t="s">
        <v>2105</v>
      </c>
      <c r="E634" s="361" t="s">
        <v>2087</v>
      </c>
      <c r="F634" s="347"/>
      <c r="G634" s="370" t="s">
        <v>1707</v>
      </c>
    </row>
    <row r="635" spans="1:7" ht="51">
      <c r="A635" s="344">
        <v>634</v>
      </c>
      <c r="B635" s="344">
        <v>2107000385</v>
      </c>
      <c r="C635" s="344"/>
      <c r="D635" s="361" t="s">
        <v>2106</v>
      </c>
      <c r="E635" s="361" t="s">
        <v>2087</v>
      </c>
      <c r="F635" s="347"/>
      <c r="G635" s="370" t="s">
        <v>1707</v>
      </c>
    </row>
    <row r="636" spans="1:7" ht="51">
      <c r="A636" s="344">
        <v>635</v>
      </c>
      <c r="B636" s="344">
        <v>2107000386</v>
      </c>
      <c r="C636" s="344"/>
      <c r="D636" s="361" t="s">
        <v>2107</v>
      </c>
      <c r="E636" s="361" t="s">
        <v>2087</v>
      </c>
      <c r="F636" s="347"/>
      <c r="G636" s="370" t="s">
        <v>1707</v>
      </c>
    </row>
    <row r="637" spans="1:7" ht="51">
      <c r="A637" s="344">
        <v>636</v>
      </c>
      <c r="B637" s="344">
        <v>2107000387</v>
      </c>
      <c r="C637" s="344"/>
      <c r="D637" s="361" t="s">
        <v>2108</v>
      </c>
      <c r="E637" s="361" t="s">
        <v>2087</v>
      </c>
      <c r="F637" s="347"/>
      <c r="G637" s="370" t="s">
        <v>1707</v>
      </c>
    </row>
    <row r="638" spans="1:7" ht="51">
      <c r="A638" s="344">
        <v>637</v>
      </c>
      <c r="B638" s="344">
        <v>2107000388</v>
      </c>
      <c r="C638" s="344"/>
      <c r="D638" s="361" t="s">
        <v>2109</v>
      </c>
      <c r="E638" s="361" t="s">
        <v>2087</v>
      </c>
      <c r="F638" s="347"/>
      <c r="G638" s="370" t="s">
        <v>1707</v>
      </c>
    </row>
    <row r="639" spans="1:7" ht="51">
      <c r="A639" s="344">
        <v>638</v>
      </c>
      <c r="B639" s="344">
        <v>2107000389</v>
      </c>
      <c r="C639" s="344"/>
      <c r="D639" s="361" t="s">
        <v>2110</v>
      </c>
      <c r="E639" s="361" t="s">
        <v>2087</v>
      </c>
      <c r="F639" s="347"/>
      <c r="G639" s="370" t="s">
        <v>1707</v>
      </c>
    </row>
    <row r="640" spans="1:7" ht="63.75">
      <c r="A640" s="344">
        <v>639</v>
      </c>
      <c r="B640" s="344">
        <v>2107000390</v>
      </c>
      <c r="C640" s="344"/>
      <c r="D640" s="361" t="s">
        <v>2111</v>
      </c>
      <c r="E640" s="361" t="s">
        <v>2087</v>
      </c>
      <c r="F640" s="347"/>
      <c r="G640" s="370" t="s">
        <v>1707</v>
      </c>
    </row>
    <row r="641" spans="1:7" ht="51">
      <c r="A641" s="344">
        <v>640</v>
      </c>
      <c r="B641" s="344">
        <v>2107000391</v>
      </c>
      <c r="C641" s="344"/>
      <c r="D641" s="361" t="s">
        <v>2112</v>
      </c>
      <c r="E641" s="361" t="s">
        <v>2087</v>
      </c>
      <c r="F641" s="347"/>
      <c r="G641" s="370" t="s">
        <v>1707</v>
      </c>
    </row>
    <row r="642" spans="1:7" ht="51">
      <c r="A642" s="344">
        <v>641</v>
      </c>
      <c r="B642" s="344">
        <v>2107000392</v>
      </c>
      <c r="C642" s="344"/>
      <c r="D642" s="361" t="s">
        <v>2113</v>
      </c>
      <c r="E642" s="361" t="s">
        <v>2114</v>
      </c>
      <c r="F642" s="347"/>
      <c r="G642" s="370" t="s">
        <v>1707</v>
      </c>
    </row>
    <row r="643" spans="1:7" ht="51">
      <c r="A643" s="344">
        <v>642</v>
      </c>
      <c r="B643" s="344">
        <v>2107000393</v>
      </c>
      <c r="C643" s="344"/>
      <c r="D643" s="361" t="s">
        <v>2115</v>
      </c>
      <c r="E643" s="361" t="s">
        <v>1800</v>
      </c>
      <c r="F643" s="347"/>
      <c r="G643" s="370" t="s">
        <v>1707</v>
      </c>
    </row>
    <row r="644" spans="1:7" ht="63.75">
      <c r="A644" s="344">
        <v>643</v>
      </c>
      <c r="B644" s="344">
        <v>2107000394</v>
      </c>
      <c r="C644" s="344"/>
      <c r="D644" s="361" t="s">
        <v>2116</v>
      </c>
      <c r="E644" s="361" t="s">
        <v>1800</v>
      </c>
      <c r="F644" s="347"/>
      <c r="G644" s="370" t="s">
        <v>1707</v>
      </c>
    </row>
    <row r="645" spans="1:7" ht="63.75">
      <c r="A645" s="344">
        <v>644</v>
      </c>
      <c r="B645" s="344">
        <v>2107000395</v>
      </c>
      <c r="C645" s="344"/>
      <c r="D645" s="361" t="s">
        <v>2117</v>
      </c>
      <c r="E645" s="361" t="s">
        <v>1800</v>
      </c>
      <c r="F645" s="347"/>
      <c r="G645" s="370" t="s">
        <v>1707</v>
      </c>
    </row>
    <row r="646" spans="1:7" ht="51">
      <c r="A646" s="344">
        <v>645</v>
      </c>
      <c r="B646" s="344">
        <v>2107000396</v>
      </c>
      <c r="C646" s="344"/>
      <c r="D646" s="361" t="s">
        <v>2118</v>
      </c>
      <c r="E646" s="361" t="s">
        <v>1800</v>
      </c>
      <c r="F646" s="347"/>
      <c r="G646" s="370" t="s">
        <v>1707</v>
      </c>
    </row>
    <row r="647" spans="1:7" ht="51">
      <c r="A647" s="344">
        <v>646</v>
      </c>
      <c r="B647" s="344">
        <v>2107000397</v>
      </c>
      <c r="C647" s="344"/>
      <c r="D647" s="361" t="s">
        <v>2119</v>
      </c>
      <c r="E647" s="361" t="s">
        <v>1800</v>
      </c>
      <c r="F647" s="347"/>
      <c r="G647" s="370" t="s">
        <v>1707</v>
      </c>
    </row>
    <row r="648" spans="1:7" ht="38.25">
      <c r="A648" s="344">
        <v>647</v>
      </c>
      <c r="B648" s="344">
        <v>2107000398</v>
      </c>
      <c r="C648" s="344"/>
      <c r="D648" s="361" t="s">
        <v>2120</v>
      </c>
      <c r="E648" s="361" t="s">
        <v>1800</v>
      </c>
      <c r="F648" s="347"/>
      <c r="G648" s="370" t="s">
        <v>1707</v>
      </c>
    </row>
    <row r="649" spans="1:7" ht="76.5">
      <c r="A649" s="344">
        <v>648</v>
      </c>
      <c r="B649" s="344">
        <v>2107000399</v>
      </c>
      <c r="C649" s="344"/>
      <c r="D649" s="361" t="s">
        <v>2121</v>
      </c>
      <c r="E649" s="361" t="s">
        <v>2122</v>
      </c>
      <c r="F649" s="347"/>
      <c r="G649" s="370" t="s">
        <v>1707</v>
      </c>
    </row>
    <row r="650" spans="1:7" ht="63.75">
      <c r="A650" s="344">
        <v>649</v>
      </c>
      <c r="B650" s="344">
        <v>2107000400</v>
      </c>
      <c r="C650" s="344"/>
      <c r="D650" s="361" t="s">
        <v>2123</v>
      </c>
      <c r="E650" s="361" t="s">
        <v>2124</v>
      </c>
      <c r="F650" s="347"/>
      <c r="G650" s="370" t="s">
        <v>1707</v>
      </c>
    </row>
    <row r="651" spans="1:7" ht="63.75">
      <c r="A651" s="344">
        <v>650</v>
      </c>
      <c r="B651" s="344">
        <v>2107000401</v>
      </c>
      <c r="C651" s="344"/>
      <c r="D651" s="361" t="s">
        <v>2125</v>
      </c>
      <c r="E651" s="361" t="s">
        <v>1928</v>
      </c>
      <c r="F651" s="347"/>
      <c r="G651" s="370" t="s">
        <v>1707</v>
      </c>
    </row>
    <row r="652" spans="1:7" ht="63.75">
      <c r="A652" s="344">
        <v>651</v>
      </c>
      <c r="B652" s="344">
        <v>2107000402</v>
      </c>
      <c r="C652" s="344"/>
      <c r="D652" s="361" t="s">
        <v>2126</v>
      </c>
      <c r="E652" s="361" t="s">
        <v>1928</v>
      </c>
      <c r="F652" s="347"/>
      <c r="G652" s="370" t="s">
        <v>1707</v>
      </c>
    </row>
    <row r="653" spans="1:7" ht="63.75">
      <c r="A653" s="344">
        <v>652</v>
      </c>
      <c r="B653" s="344">
        <v>2107000403</v>
      </c>
      <c r="C653" s="344"/>
      <c r="D653" s="361" t="s">
        <v>2127</v>
      </c>
      <c r="E653" s="361" t="s">
        <v>1928</v>
      </c>
      <c r="F653" s="347"/>
      <c r="G653" s="370" t="s">
        <v>1707</v>
      </c>
    </row>
    <row r="654" spans="1:7" ht="63.75">
      <c r="A654" s="344">
        <v>653</v>
      </c>
      <c r="B654" s="344">
        <v>2107000404</v>
      </c>
      <c r="C654" s="344"/>
      <c r="D654" s="361" t="s">
        <v>2128</v>
      </c>
      <c r="E654" s="361" t="s">
        <v>1928</v>
      </c>
      <c r="F654" s="347"/>
      <c r="G654" s="370" t="s">
        <v>1707</v>
      </c>
    </row>
    <row r="655" spans="1:7" ht="63.75">
      <c r="A655" s="344">
        <v>654</v>
      </c>
      <c r="B655" s="344">
        <v>2107000405</v>
      </c>
      <c r="C655" s="344"/>
      <c r="D655" s="361" t="s">
        <v>2129</v>
      </c>
      <c r="E655" s="361" t="s">
        <v>1928</v>
      </c>
      <c r="F655" s="347"/>
      <c r="G655" s="370" t="s">
        <v>1707</v>
      </c>
    </row>
    <row r="656" spans="1:7" ht="63.75">
      <c r="A656" s="344">
        <v>655</v>
      </c>
      <c r="B656" s="344">
        <v>2107000406</v>
      </c>
      <c r="C656" s="344"/>
      <c r="D656" s="361" t="s">
        <v>1390</v>
      </c>
      <c r="E656" s="361" t="s">
        <v>1928</v>
      </c>
      <c r="F656" s="347"/>
      <c r="G656" s="370" t="s">
        <v>1707</v>
      </c>
    </row>
    <row r="657" spans="1:7" ht="63.75">
      <c r="A657" s="344">
        <v>656</v>
      </c>
      <c r="B657" s="344">
        <v>2107000407</v>
      </c>
      <c r="C657" s="344"/>
      <c r="D657" s="361" t="s">
        <v>2130</v>
      </c>
      <c r="E657" s="361" t="s">
        <v>1928</v>
      </c>
      <c r="F657" s="347"/>
      <c r="G657" s="370" t="s">
        <v>1707</v>
      </c>
    </row>
    <row r="658" spans="1:7" ht="63.75">
      <c r="A658" s="344">
        <v>657</v>
      </c>
      <c r="B658" s="344">
        <v>2107000408</v>
      </c>
      <c r="C658" s="344"/>
      <c r="D658" s="361" t="s">
        <v>2131</v>
      </c>
      <c r="E658" s="361" t="s">
        <v>1928</v>
      </c>
      <c r="F658" s="347"/>
      <c r="G658" s="370" t="s">
        <v>1707</v>
      </c>
    </row>
    <row r="659" spans="1:7" ht="63.75">
      <c r="A659" s="344">
        <v>658</v>
      </c>
      <c r="B659" s="344">
        <v>2107000409</v>
      </c>
      <c r="C659" s="344"/>
      <c r="D659" s="361" t="s">
        <v>2132</v>
      </c>
      <c r="E659" s="361" t="s">
        <v>1928</v>
      </c>
      <c r="F659" s="347"/>
      <c r="G659" s="370" t="s">
        <v>1707</v>
      </c>
    </row>
    <row r="660" spans="1:7" ht="63.75">
      <c r="A660" s="344">
        <v>659</v>
      </c>
      <c r="B660" s="344">
        <v>2107000410</v>
      </c>
      <c r="C660" s="344"/>
      <c r="D660" s="361" t="s">
        <v>2133</v>
      </c>
      <c r="E660" s="361" t="s">
        <v>1928</v>
      </c>
      <c r="F660" s="347"/>
      <c r="G660" s="370" t="s">
        <v>1707</v>
      </c>
    </row>
    <row r="661" spans="1:7" ht="63.75">
      <c r="A661" s="344">
        <v>660</v>
      </c>
      <c r="B661" s="344">
        <v>2107000411</v>
      </c>
      <c r="C661" s="344"/>
      <c r="D661" s="361" t="s">
        <v>2134</v>
      </c>
      <c r="E661" s="361" t="s">
        <v>1928</v>
      </c>
      <c r="F661" s="347"/>
      <c r="G661" s="370" t="s">
        <v>1707</v>
      </c>
    </row>
    <row r="662" spans="1:7" ht="63.75">
      <c r="A662" s="344">
        <v>661</v>
      </c>
      <c r="B662" s="344">
        <v>2107000412</v>
      </c>
      <c r="C662" s="344"/>
      <c r="D662" s="361" t="s">
        <v>2135</v>
      </c>
      <c r="E662" s="361" t="s">
        <v>2136</v>
      </c>
      <c r="F662" s="347"/>
      <c r="G662" s="370" t="s">
        <v>1707</v>
      </c>
    </row>
    <row r="663" spans="1:7" ht="63.75">
      <c r="A663" s="344">
        <v>662</v>
      </c>
      <c r="B663" s="344">
        <v>2107000413</v>
      </c>
      <c r="C663" s="344"/>
      <c r="D663" s="361" t="s">
        <v>2137</v>
      </c>
      <c r="E663" s="361" t="s">
        <v>2136</v>
      </c>
      <c r="F663" s="347"/>
      <c r="G663" s="370" t="s">
        <v>1707</v>
      </c>
    </row>
    <row r="664" spans="1:7" ht="63.75">
      <c r="A664" s="344">
        <v>663</v>
      </c>
      <c r="B664" s="344">
        <v>2107000414</v>
      </c>
      <c r="C664" s="344"/>
      <c r="D664" s="361" t="s">
        <v>2138</v>
      </c>
      <c r="E664" s="361" t="s">
        <v>2136</v>
      </c>
      <c r="F664" s="347"/>
      <c r="G664" s="370" t="s">
        <v>1707</v>
      </c>
    </row>
    <row r="665" spans="1:7" ht="63.75">
      <c r="A665" s="344">
        <v>664</v>
      </c>
      <c r="B665" s="344">
        <v>2107000415</v>
      </c>
      <c r="C665" s="344"/>
      <c r="D665" s="361" t="s">
        <v>2139</v>
      </c>
      <c r="E665" s="361" t="s">
        <v>2136</v>
      </c>
      <c r="F665" s="347"/>
      <c r="G665" s="370" t="s">
        <v>1707</v>
      </c>
    </row>
    <row r="666" spans="1:7" ht="63.75">
      <c r="A666" s="344">
        <v>665</v>
      </c>
      <c r="B666" s="344">
        <v>2107000416</v>
      </c>
      <c r="C666" s="344"/>
      <c r="D666" s="361" t="s">
        <v>2140</v>
      </c>
      <c r="E666" s="361" t="s">
        <v>2136</v>
      </c>
      <c r="F666" s="347"/>
      <c r="G666" s="370" t="s">
        <v>1707</v>
      </c>
    </row>
    <row r="667" spans="1:7" ht="63.75">
      <c r="A667" s="344">
        <v>666</v>
      </c>
      <c r="B667" s="344">
        <v>2107000417</v>
      </c>
      <c r="C667" s="344"/>
      <c r="D667" s="361" t="s">
        <v>2141</v>
      </c>
      <c r="E667" s="361" t="s">
        <v>2136</v>
      </c>
      <c r="F667" s="347"/>
      <c r="G667" s="370" t="s">
        <v>1707</v>
      </c>
    </row>
    <row r="668" spans="1:7" ht="89.25">
      <c r="A668" s="344">
        <v>667</v>
      </c>
      <c r="B668" s="344">
        <v>2107000418</v>
      </c>
      <c r="C668" s="344"/>
      <c r="D668" s="361" t="s">
        <v>2142</v>
      </c>
      <c r="E668" s="361" t="s">
        <v>2136</v>
      </c>
      <c r="F668" s="347"/>
      <c r="G668" s="370" t="s">
        <v>1707</v>
      </c>
    </row>
    <row r="669" spans="1:7" ht="63.75">
      <c r="A669" s="344">
        <v>668</v>
      </c>
      <c r="B669" s="344">
        <v>2107000419</v>
      </c>
      <c r="C669" s="344"/>
      <c r="D669" s="361" t="s">
        <v>2143</v>
      </c>
      <c r="E669" s="361" t="s">
        <v>2136</v>
      </c>
      <c r="F669" s="347"/>
      <c r="G669" s="370" t="s">
        <v>1707</v>
      </c>
    </row>
    <row r="670" spans="1:7" ht="51">
      <c r="A670" s="344">
        <v>669</v>
      </c>
      <c r="B670" s="344">
        <v>2107000420</v>
      </c>
      <c r="C670" s="344"/>
      <c r="D670" s="361" t="s">
        <v>2144</v>
      </c>
      <c r="E670" s="361" t="s">
        <v>1800</v>
      </c>
      <c r="F670" s="347"/>
      <c r="G670" s="370" t="s">
        <v>1707</v>
      </c>
    </row>
    <row r="671" spans="1:7" ht="51">
      <c r="A671" s="344">
        <v>670</v>
      </c>
      <c r="B671" s="344">
        <v>2107000421</v>
      </c>
      <c r="C671" s="344"/>
      <c r="D671" s="361" t="s">
        <v>2145</v>
      </c>
      <c r="E671" s="361" t="s">
        <v>1800</v>
      </c>
      <c r="F671" s="347"/>
      <c r="G671" s="370" t="s">
        <v>1707</v>
      </c>
    </row>
    <row r="672" spans="1:7" ht="51">
      <c r="A672" s="344">
        <v>671</v>
      </c>
      <c r="B672" s="344">
        <v>2107000422</v>
      </c>
      <c r="C672" s="344"/>
      <c r="D672" s="361" t="s">
        <v>2146</v>
      </c>
      <c r="E672" s="361" t="s">
        <v>2147</v>
      </c>
      <c r="F672" s="347" t="s">
        <v>2148</v>
      </c>
      <c r="G672" s="370" t="s">
        <v>1707</v>
      </c>
    </row>
    <row r="673" spans="1:7" ht="51">
      <c r="A673" s="344">
        <v>672</v>
      </c>
      <c r="B673" s="344">
        <v>2107000423</v>
      </c>
      <c r="C673" s="344"/>
      <c r="D673" s="361" t="s">
        <v>2146</v>
      </c>
      <c r="E673" s="361" t="s">
        <v>2149</v>
      </c>
      <c r="F673" s="347" t="s">
        <v>2150</v>
      </c>
      <c r="G673" s="370" t="s">
        <v>1707</v>
      </c>
    </row>
    <row r="674" spans="1:7" ht="51">
      <c r="A674" s="344">
        <v>673</v>
      </c>
      <c r="B674" s="344">
        <v>2107000424</v>
      </c>
      <c r="C674" s="344"/>
      <c r="D674" s="361" t="s">
        <v>2146</v>
      </c>
      <c r="E674" s="361" t="s">
        <v>285</v>
      </c>
      <c r="F674" s="347" t="s">
        <v>2148</v>
      </c>
      <c r="G674" s="370" t="s">
        <v>1707</v>
      </c>
    </row>
    <row r="675" spans="1:7" ht="51">
      <c r="A675" s="344">
        <v>674</v>
      </c>
      <c r="B675" s="344">
        <v>2107000425</v>
      </c>
      <c r="C675" s="347"/>
      <c r="D675" s="347" t="s">
        <v>2151</v>
      </c>
      <c r="E675" s="347" t="s">
        <v>2152</v>
      </c>
      <c r="F675" s="347">
        <v>162</v>
      </c>
      <c r="G675" s="372" t="s">
        <v>1707</v>
      </c>
    </row>
    <row r="676" spans="1:7" ht="51">
      <c r="A676" s="344">
        <v>675</v>
      </c>
      <c r="B676" s="344">
        <v>2107000426</v>
      </c>
      <c r="C676" s="344"/>
      <c r="D676" s="361" t="s">
        <v>2146</v>
      </c>
      <c r="E676" s="361" t="s">
        <v>281</v>
      </c>
      <c r="F676" s="347" t="s">
        <v>2148</v>
      </c>
      <c r="G676" s="370" t="s">
        <v>1707</v>
      </c>
    </row>
    <row r="677" spans="1:7" ht="76.5">
      <c r="A677" s="344">
        <v>676</v>
      </c>
      <c r="B677" s="347">
        <v>2000000001</v>
      </c>
      <c r="C677" s="360" t="s">
        <v>2153</v>
      </c>
      <c r="D677" s="360" t="s">
        <v>2154</v>
      </c>
      <c r="E677" s="360" t="s">
        <v>2155</v>
      </c>
      <c r="F677" s="360" t="s">
        <v>2156</v>
      </c>
      <c r="G677" s="372" t="s">
        <v>2157</v>
      </c>
    </row>
    <row r="678" spans="1:7" ht="76.5">
      <c r="A678" s="344">
        <v>677</v>
      </c>
      <c r="B678" s="347">
        <v>2000000002</v>
      </c>
      <c r="C678" s="360"/>
      <c r="D678" s="360" t="s">
        <v>2158</v>
      </c>
      <c r="E678" s="360" t="s">
        <v>2159</v>
      </c>
      <c r="F678" s="360" t="s">
        <v>2160</v>
      </c>
      <c r="G678" s="372" t="s">
        <v>2157</v>
      </c>
    </row>
    <row r="679" spans="1:7" ht="76.5">
      <c r="A679" s="344">
        <v>678</v>
      </c>
      <c r="B679" s="347">
        <v>2000000003</v>
      </c>
      <c r="C679" s="360"/>
      <c r="D679" s="360" t="s">
        <v>2161</v>
      </c>
      <c r="E679" s="360" t="s">
        <v>2159</v>
      </c>
      <c r="F679" s="360" t="s">
        <v>2162</v>
      </c>
      <c r="G679" s="372" t="s">
        <v>2157</v>
      </c>
    </row>
    <row r="680" spans="1:7" ht="114.75">
      <c r="A680" s="344">
        <v>679</v>
      </c>
      <c r="B680" s="347">
        <v>2000000004</v>
      </c>
      <c r="C680" s="360"/>
      <c r="D680" s="360" t="s">
        <v>2163</v>
      </c>
      <c r="E680" s="360" t="s">
        <v>2159</v>
      </c>
      <c r="F680" s="360" t="s">
        <v>2164</v>
      </c>
      <c r="G680" s="372" t="s">
        <v>2157</v>
      </c>
    </row>
    <row r="681" spans="1:7" ht="76.5">
      <c r="A681" s="344">
        <v>680</v>
      </c>
      <c r="B681" s="347">
        <v>2000000005</v>
      </c>
      <c r="C681" s="360"/>
      <c r="D681" s="360" t="s">
        <v>2165</v>
      </c>
      <c r="E681" s="360" t="s">
        <v>2159</v>
      </c>
      <c r="F681" s="360" t="s">
        <v>2166</v>
      </c>
      <c r="G681" s="372" t="s">
        <v>2157</v>
      </c>
    </row>
    <row r="682" spans="1:7" ht="76.5">
      <c r="A682" s="344">
        <v>681</v>
      </c>
      <c r="B682" s="347">
        <v>2000000006</v>
      </c>
      <c r="C682" s="360"/>
      <c r="D682" s="360" t="s">
        <v>2167</v>
      </c>
      <c r="E682" s="360" t="s">
        <v>2159</v>
      </c>
      <c r="F682" s="360" t="s">
        <v>2168</v>
      </c>
      <c r="G682" s="372" t="s">
        <v>2157</v>
      </c>
    </row>
    <row r="683" spans="1:7" ht="76.5">
      <c r="A683" s="344">
        <v>682</v>
      </c>
      <c r="B683" s="347">
        <v>2000000007</v>
      </c>
      <c r="C683" s="360"/>
      <c r="D683" s="360" t="s">
        <v>2169</v>
      </c>
      <c r="E683" s="360" t="s">
        <v>2159</v>
      </c>
      <c r="F683" s="360" t="s">
        <v>2170</v>
      </c>
      <c r="G683" s="372" t="s">
        <v>2157</v>
      </c>
    </row>
    <row r="684" spans="1:7" ht="76.5">
      <c r="A684" s="344">
        <v>683</v>
      </c>
      <c r="B684" s="347">
        <v>2000000008</v>
      </c>
      <c r="C684" s="360"/>
      <c r="D684" s="360" t="s">
        <v>2171</v>
      </c>
      <c r="E684" s="360" t="s">
        <v>2159</v>
      </c>
      <c r="F684" s="360" t="s">
        <v>2172</v>
      </c>
      <c r="G684" s="372" t="s">
        <v>2157</v>
      </c>
    </row>
    <row r="685" spans="1:7" ht="76.5">
      <c r="A685" s="344">
        <v>684</v>
      </c>
      <c r="B685" s="347">
        <v>2000000009</v>
      </c>
      <c r="C685" s="360"/>
      <c r="D685" s="360" t="s">
        <v>2173</v>
      </c>
      <c r="E685" s="360" t="s">
        <v>2159</v>
      </c>
      <c r="F685" s="360" t="s">
        <v>2174</v>
      </c>
      <c r="G685" s="372" t="s">
        <v>2157</v>
      </c>
    </row>
    <row r="686" spans="1:7" ht="63.75">
      <c r="A686" s="344">
        <v>685</v>
      </c>
      <c r="B686" s="347">
        <v>2000000010</v>
      </c>
      <c r="C686" s="360"/>
      <c r="D686" s="360" t="s">
        <v>2175</v>
      </c>
      <c r="E686" s="360" t="s">
        <v>2159</v>
      </c>
      <c r="F686" s="360" t="s">
        <v>2176</v>
      </c>
      <c r="G686" s="372" t="s">
        <v>2157</v>
      </c>
    </row>
    <row r="687" spans="1:7" ht="76.5">
      <c r="A687" s="344">
        <v>686</v>
      </c>
      <c r="B687" s="347">
        <v>2000000011</v>
      </c>
      <c r="C687" s="360"/>
      <c r="D687" s="360" t="s">
        <v>2177</v>
      </c>
      <c r="E687" s="360" t="s">
        <v>2159</v>
      </c>
      <c r="F687" s="360" t="s">
        <v>2178</v>
      </c>
      <c r="G687" s="372" t="s">
        <v>2157</v>
      </c>
    </row>
    <row r="688" spans="1:7" ht="63.75">
      <c r="A688" s="344">
        <v>687</v>
      </c>
      <c r="B688" s="347">
        <v>2000000012</v>
      </c>
      <c r="C688" s="360" t="s">
        <v>2179</v>
      </c>
      <c r="D688" s="360" t="s">
        <v>2180</v>
      </c>
      <c r="E688" s="360" t="s">
        <v>2181</v>
      </c>
      <c r="F688" s="360" t="s">
        <v>2182</v>
      </c>
      <c r="G688" s="372" t="s">
        <v>2157</v>
      </c>
    </row>
    <row r="689" spans="1:7" ht="63.75">
      <c r="A689" s="344">
        <v>688</v>
      </c>
      <c r="B689" s="347">
        <v>2000000013</v>
      </c>
      <c r="C689" s="360"/>
      <c r="D689" s="360" t="s">
        <v>2183</v>
      </c>
      <c r="E689" s="360" t="s">
        <v>678</v>
      </c>
      <c r="F689" s="360"/>
      <c r="G689" s="372" t="s">
        <v>2157</v>
      </c>
    </row>
    <row r="690" spans="1:7" ht="63.75">
      <c r="A690" s="344">
        <v>689</v>
      </c>
      <c r="B690" s="347">
        <v>2000000014</v>
      </c>
      <c r="C690" s="360"/>
      <c r="D690" s="360" t="s">
        <v>2184</v>
      </c>
      <c r="E690" s="360" t="s">
        <v>2185</v>
      </c>
      <c r="F690" s="360">
        <v>241.5</v>
      </c>
      <c r="G690" s="372" t="s">
        <v>2157</v>
      </c>
    </row>
    <row r="691" spans="1:7" ht="38.25">
      <c r="A691" s="344">
        <v>690</v>
      </c>
      <c r="B691" s="347">
        <v>2000000016</v>
      </c>
      <c r="C691" s="360" t="s">
        <v>2186</v>
      </c>
      <c r="D691" s="360" t="s">
        <v>2187</v>
      </c>
      <c r="E691" s="360" t="s">
        <v>2188</v>
      </c>
      <c r="F691" s="360">
        <v>33</v>
      </c>
      <c r="G691" s="372" t="s">
        <v>2157</v>
      </c>
    </row>
    <row r="692" spans="1:7" ht="38.25">
      <c r="A692" s="344">
        <v>691</v>
      </c>
      <c r="B692" s="347">
        <v>2000000017</v>
      </c>
      <c r="C692" s="360"/>
      <c r="D692" s="360" t="s">
        <v>2189</v>
      </c>
      <c r="E692" s="360" t="s">
        <v>2190</v>
      </c>
      <c r="F692" s="360">
        <v>24.8</v>
      </c>
      <c r="G692" s="372" t="s">
        <v>2157</v>
      </c>
    </row>
    <row r="693" spans="1:7" ht="51">
      <c r="A693" s="344">
        <v>692</v>
      </c>
      <c r="B693" s="347">
        <v>2000000019</v>
      </c>
      <c r="C693" s="360"/>
      <c r="D693" s="360" t="s">
        <v>2191</v>
      </c>
      <c r="E693" s="360" t="s">
        <v>2192</v>
      </c>
      <c r="F693" s="360">
        <v>97.1</v>
      </c>
      <c r="G693" s="372" t="s">
        <v>2157</v>
      </c>
    </row>
    <row r="694" spans="1:7" ht="38.25">
      <c r="A694" s="344">
        <v>693</v>
      </c>
      <c r="B694" s="347">
        <v>2000000020</v>
      </c>
      <c r="C694" s="360" t="s">
        <v>2193</v>
      </c>
      <c r="D694" s="360" t="s">
        <v>2194</v>
      </c>
      <c r="E694" s="360" t="s">
        <v>2195</v>
      </c>
      <c r="F694" s="360">
        <v>40</v>
      </c>
      <c r="G694" s="372" t="s">
        <v>2157</v>
      </c>
    </row>
    <row r="695" spans="1:7" ht="38.25">
      <c r="A695" s="344">
        <v>694</v>
      </c>
      <c r="B695" s="347">
        <v>2000000021</v>
      </c>
      <c r="C695" s="360" t="s">
        <v>2196</v>
      </c>
      <c r="D695" s="360" t="s">
        <v>2197</v>
      </c>
      <c r="E695" s="360" t="s">
        <v>2198</v>
      </c>
      <c r="F695" s="360">
        <v>54.2</v>
      </c>
      <c r="G695" s="372" t="s">
        <v>2157</v>
      </c>
    </row>
    <row r="696" spans="1:7" ht="38.25">
      <c r="A696" s="344">
        <v>695</v>
      </c>
      <c r="B696" s="347">
        <v>2000000022</v>
      </c>
      <c r="C696" s="360" t="s">
        <v>2199</v>
      </c>
      <c r="D696" s="360" t="s">
        <v>2200</v>
      </c>
      <c r="E696" s="360" t="s">
        <v>2201</v>
      </c>
      <c r="F696" s="360">
        <v>52.5</v>
      </c>
      <c r="G696" s="372" t="s">
        <v>2157</v>
      </c>
    </row>
    <row r="697" spans="1:7" ht="38.25">
      <c r="A697" s="344">
        <v>696</v>
      </c>
      <c r="B697" s="347">
        <v>2000000023</v>
      </c>
      <c r="C697" s="360" t="s">
        <v>2202</v>
      </c>
      <c r="D697" s="360" t="s">
        <v>2203</v>
      </c>
      <c r="E697" s="360" t="s">
        <v>2201</v>
      </c>
      <c r="F697" s="360">
        <v>54.4</v>
      </c>
      <c r="G697" s="372" t="s">
        <v>2157</v>
      </c>
    </row>
    <row r="698" spans="1:7" ht="38.25">
      <c r="A698" s="344">
        <v>697</v>
      </c>
      <c r="B698" s="347">
        <v>2000000024</v>
      </c>
      <c r="C698" s="360" t="s">
        <v>2204</v>
      </c>
      <c r="D698" s="360" t="s">
        <v>2205</v>
      </c>
      <c r="E698" s="360" t="s">
        <v>2206</v>
      </c>
      <c r="F698" s="360">
        <v>58.3</v>
      </c>
      <c r="G698" s="372" t="s">
        <v>2157</v>
      </c>
    </row>
    <row r="699" spans="1:7" ht="38.25">
      <c r="A699" s="344">
        <v>698</v>
      </c>
      <c r="B699" s="347">
        <v>2000000025</v>
      </c>
      <c r="C699" s="360" t="s">
        <v>2207</v>
      </c>
      <c r="D699" s="360" t="s">
        <v>2208</v>
      </c>
      <c r="E699" s="360" t="s">
        <v>2209</v>
      </c>
      <c r="F699" s="360">
        <v>39.6</v>
      </c>
      <c r="G699" s="372" t="s">
        <v>2157</v>
      </c>
    </row>
    <row r="700" spans="1:7" ht="38.25">
      <c r="A700" s="344">
        <v>699</v>
      </c>
      <c r="B700" s="347">
        <v>2000000026</v>
      </c>
      <c r="C700" s="360" t="s">
        <v>2210</v>
      </c>
      <c r="D700" s="360" t="s">
        <v>2211</v>
      </c>
      <c r="E700" s="360" t="s">
        <v>2212</v>
      </c>
      <c r="F700" s="360">
        <v>40.700000000000003</v>
      </c>
      <c r="G700" s="372" t="s">
        <v>2157</v>
      </c>
    </row>
    <row r="701" spans="1:7" ht="38.25">
      <c r="A701" s="344">
        <v>700</v>
      </c>
      <c r="B701" s="347">
        <v>2000000027</v>
      </c>
      <c r="C701" s="360" t="s">
        <v>2213</v>
      </c>
      <c r="D701" s="360" t="s">
        <v>2214</v>
      </c>
      <c r="E701" s="360" t="s">
        <v>2212</v>
      </c>
      <c r="F701" s="360">
        <v>52.2</v>
      </c>
      <c r="G701" s="372" t="s">
        <v>2157</v>
      </c>
    </row>
    <row r="702" spans="1:7" ht="38.25">
      <c r="A702" s="344">
        <v>701</v>
      </c>
      <c r="B702" s="347">
        <v>2000000028</v>
      </c>
      <c r="C702" s="360" t="s">
        <v>2215</v>
      </c>
      <c r="D702" s="360" t="s">
        <v>2216</v>
      </c>
      <c r="E702" s="360" t="s">
        <v>2217</v>
      </c>
      <c r="F702" s="360">
        <v>58.5</v>
      </c>
      <c r="G702" s="372" t="s">
        <v>2157</v>
      </c>
    </row>
    <row r="703" spans="1:7" ht="38.25">
      <c r="A703" s="344">
        <v>702</v>
      </c>
      <c r="B703" s="347">
        <v>2000000029</v>
      </c>
      <c r="C703" s="360" t="s">
        <v>2218</v>
      </c>
      <c r="D703" s="360" t="s">
        <v>2219</v>
      </c>
      <c r="E703" s="360" t="s">
        <v>2220</v>
      </c>
      <c r="F703" s="360">
        <v>54.6</v>
      </c>
      <c r="G703" s="372" t="s">
        <v>2157</v>
      </c>
    </row>
    <row r="704" spans="1:7" ht="63.75">
      <c r="A704" s="344">
        <v>703</v>
      </c>
      <c r="B704" s="347">
        <v>2000000030</v>
      </c>
      <c r="C704" s="360" t="s">
        <v>2221</v>
      </c>
      <c r="D704" s="360" t="s">
        <v>2222</v>
      </c>
      <c r="E704" s="360" t="s">
        <v>2223</v>
      </c>
      <c r="F704" s="360">
        <v>608</v>
      </c>
      <c r="G704" s="372" t="s">
        <v>2157</v>
      </c>
    </row>
    <row r="705" spans="1:7" ht="102">
      <c r="A705" s="344">
        <v>704</v>
      </c>
      <c r="B705" s="347">
        <v>2000000031</v>
      </c>
      <c r="C705" s="360"/>
      <c r="D705" s="360" t="s">
        <v>2224</v>
      </c>
      <c r="E705" s="360" t="s">
        <v>2225</v>
      </c>
      <c r="F705" s="360" t="s">
        <v>2226</v>
      </c>
      <c r="G705" s="372" t="s">
        <v>2157</v>
      </c>
    </row>
    <row r="706" spans="1:7" ht="51">
      <c r="A706" s="344">
        <v>705</v>
      </c>
      <c r="B706" s="347">
        <v>2000000032</v>
      </c>
      <c r="C706" s="360"/>
      <c r="D706" s="360" t="s">
        <v>2227</v>
      </c>
      <c r="E706" s="360" t="s">
        <v>2228</v>
      </c>
      <c r="F706" s="360"/>
      <c r="G706" s="372" t="s">
        <v>2157</v>
      </c>
    </row>
    <row r="707" spans="1:7" ht="51">
      <c r="A707" s="344">
        <v>706</v>
      </c>
      <c r="B707" s="347">
        <v>2000000033</v>
      </c>
      <c r="C707" s="360"/>
      <c r="D707" s="360" t="s">
        <v>2229</v>
      </c>
      <c r="E707" s="360" t="s">
        <v>2228</v>
      </c>
      <c r="F707" s="360"/>
      <c r="G707" s="372" t="s">
        <v>2157</v>
      </c>
    </row>
    <row r="708" spans="1:7" ht="38.25">
      <c r="A708" s="344">
        <v>707</v>
      </c>
      <c r="B708" s="347">
        <v>2000000034</v>
      </c>
      <c r="C708" s="360" t="s">
        <v>2230</v>
      </c>
      <c r="D708" s="360" t="s">
        <v>2231</v>
      </c>
      <c r="E708" s="360" t="s">
        <v>2232</v>
      </c>
      <c r="F708" s="360">
        <v>513.9</v>
      </c>
      <c r="G708" s="372" t="s">
        <v>2157</v>
      </c>
    </row>
    <row r="709" spans="1:7" ht="63.75">
      <c r="A709" s="344">
        <v>708</v>
      </c>
      <c r="B709" s="347">
        <v>2000000035</v>
      </c>
      <c r="C709" s="360" t="s">
        <v>2233</v>
      </c>
      <c r="D709" s="360" t="s">
        <v>2234</v>
      </c>
      <c r="E709" s="360" t="s">
        <v>2235</v>
      </c>
      <c r="F709" s="360">
        <v>370.1</v>
      </c>
      <c r="G709" s="372" t="s">
        <v>2157</v>
      </c>
    </row>
    <row r="710" spans="1:7" ht="51">
      <c r="A710" s="344">
        <v>709</v>
      </c>
      <c r="B710" s="347">
        <v>2000000036</v>
      </c>
      <c r="C710" s="360"/>
      <c r="D710" s="360" t="s">
        <v>2236</v>
      </c>
      <c r="E710" s="360" t="s">
        <v>125</v>
      </c>
      <c r="F710" s="360">
        <v>35.4</v>
      </c>
      <c r="G710" s="372" t="s">
        <v>2157</v>
      </c>
    </row>
    <row r="711" spans="1:7" ht="51">
      <c r="A711" s="344">
        <v>710</v>
      </c>
      <c r="B711" s="347">
        <v>2000000037</v>
      </c>
      <c r="C711" s="360"/>
      <c r="D711" s="360" t="s">
        <v>2237</v>
      </c>
      <c r="E711" s="360" t="s">
        <v>2238</v>
      </c>
      <c r="F711" s="360"/>
      <c r="G711" s="372" t="s">
        <v>2157</v>
      </c>
    </row>
    <row r="712" spans="1:7" ht="76.5">
      <c r="A712" s="344">
        <v>711</v>
      </c>
      <c r="B712" s="347">
        <v>2000000038</v>
      </c>
      <c r="C712" s="360"/>
      <c r="D712" s="360" t="s">
        <v>2239</v>
      </c>
      <c r="E712" s="360" t="s">
        <v>2240</v>
      </c>
      <c r="F712" s="360"/>
      <c r="G712" s="372" t="s">
        <v>2157</v>
      </c>
    </row>
    <row r="713" spans="1:7" ht="51">
      <c r="A713" s="344">
        <v>712</v>
      </c>
      <c r="B713" s="347">
        <v>2000000039</v>
      </c>
      <c r="C713" s="360"/>
      <c r="D713" s="360" t="s">
        <v>2241</v>
      </c>
      <c r="E713" s="360" t="s">
        <v>125</v>
      </c>
      <c r="F713" s="360">
        <v>36.5</v>
      </c>
      <c r="G713" s="372" t="s">
        <v>2157</v>
      </c>
    </row>
    <row r="714" spans="1:7" ht="51">
      <c r="A714" s="344">
        <v>713</v>
      </c>
      <c r="B714" s="347">
        <v>2000000040</v>
      </c>
      <c r="C714" s="360"/>
      <c r="D714" s="360" t="s">
        <v>2242</v>
      </c>
      <c r="E714" s="360" t="s">
        <v>125</v>
      </c>
      <c r="F714" s="360">
        <v>36.5</v>
      </c>
      <c r="G714" s="372" t="s">
        <v>2157</v>
      </c>
    </row>
    <row r="715" spans="1:7" ht="51">
      <c r="A715" s="344">
        <v>714</v>
      </c>
      <c r="B715" s="347">
        <v>2000000041</v>
      </c>
      <c r="C715" s="360"/>
      <c r="D715" s="360" t="s">
        <v>2243</v>
      </c>
      <c r="E715" s="360" t="s">
        <v>2244</v>
      </c>
      <c r="F715" s="360">
        <v>228.1</v>
      </c>
      <c r="G715" s="372" t="s">
        <v>2157</v>
      </c>
    </row>
    <row r="716" spans="1:7" ht="51">
      <c r="A716" s="344">
        <v>715</v>
      </c>
      <c r="B716" s="347">
        <v>2000000042</v>
      </c>
      <c r="C716" s="360"/>
      <c r="D716" s="360" t="s">
        <v>2245</v>
      </c>
      <c r="E716" s="360" t="s">
        <v>2246</v>
      </c>
      <c r="F716" s="360">
        <v>76.8</v>
      </c>
      <c r="G716" s="372" t="s">
        <v>2157</v>
      </c>
    </row>
    <row r="717" spans="1:7" ht="51">
      <c r="A717" s="344">
        <v>716</v>
      </c>
      <c r="B717" s="347">
        <v>2000000043</v>
      </c>
      <c r="C717" s="360" t="s">
        <v>2247</v>
      </c>
      <c r="D717" s="360" t="s">
        <v>2248</v>
      </c>
      <c r="E717" s="360" t="s">
        <v>2249</v>
      </c>
      <c r="F717" s="360" t="s">
        <v>2250</v>
      </c>
      <c r="G717" s="372" t="s">
        <v>2157</v>
      </c>
    </row>
    <row r="718" spans="1:7" ht="140.25">
      <c r="A718" s="344">
        <v>717</v>
      </c>
      <c r="B718" s="347">
        <v>2000000044</v>
      </c>
      <c r="C718" s="360" t="s">
        <v>2251</v>
      </c>
      <c r="D718" s="360" t="s">
        <v>2252</v>
      </c>
      <c r="E718" s="360" t="s">
        <v>2253</v>
      </c>
      <c r="F718" s="360" t="s">
        <v>2254</v>
      </c>
      <c r="G718" s="372" t="s">
        <v>2157</v>
      </c>
    </row>
    <row r="719" spans="1:7" ht="140.25">
      <c r="A719" s="344">
        <v>718</v>
      </c>
      <c r="B719" s="347">
        <v>2000000045</v>
      </c>
      <c r="C719" s="360" t="s">
        <v>2255</v>
      </c>
      <c r="D719" s="360" t="s">
        <v>2256</v>
      </c>
      <c r="E719" s="360" t="s">
        <v>2257</v>
      </c>
      <c r="F719" s="360" t="s">
        <v>2258</v>
      </c>
      <c r="G719" s="372" t="s">
        <v>2157</v>
      </c>
    </row>
    <row r="720" spans="1:7" ht="76.5">
      <c r="A720" s="344">
        <v>719</v>
      </c>
      <c r="B720" s="347">
        <v>2000000046</v>
      </c>
      <c r="C720" s="360"/>
      <c r="D720" s="360" t="s">
        <v>2259</v>
      </c>
      <c r="E720" s="360" t="s">
        <v>2260</v>
      </c>
      <c r="F720" s="360"/>
      <c r="G720" s="372" t="s">
        <v>2157</v>
      </c>
    </row>
    <row r="721" spans="1:7" ht="76.5">
      <c r="A721" s="344">
        <v>720</v>
      </c>
      <c r="B721" s="347">
        <v>2000000047</v>
      </c>
      <c r="C721" s="360"/>
      <c r="D721" s="360" t="s">
        <v>2261</v>
      </c>
      <c r="E721" s="360" t="s">
        <v>2262</v>
      </c>
      <c r="F721" s="360">
        <v>56.2</v>
      </c>
      <c r="G721" s="372" t="s">
        <v>2157</v>
      </c>
    </row>
    <row r="722" spans="1:7" ht="63.75">
      <c r="A722" s="344">
        <v>721</v>
      </c>
      <c r="B722" s="347">
        <v>2000000048</v>
      </c>
      <c r="C722" s="360" t="s">
        <v>2263</v>
      </c>
      <c r="D722" s="360" t="s">
        <v>2264</v>
      </c>
      <c r="E722" s="360" t="s">
        <v>2265</v>
      </c>
      <c r="F722" s="360">
        <v>209.2</v>
      </c>
      <c r="G722" s="372" t="s">
        <v>2157</v>
      </c>
    </row>
    <row r="723" spans="1:7" ht="51">
      <c r="A723" s="344">
        <v>722</v>
      </c>
      <c r="B723" s="347">
        <v>2000000049</v>
      </c>
      <c r="C723" s="360"/>
      <c r="D723" s="360" t="s">
        <v>2266</v>
      </c>
      <c r="E723" s="360" t="s">
        <v>747</v>
      </c>
      <c r="F723" s="360"/>
      <c r="G723" s="372" t="s">
        <v>2157</v>
      </c>
    </row>
    <row r="724" spans="1:7" ht="51">
      <c r="A724" s="344">
        <v>723</v>
      </c>
      <c r="B724" s="347">
        <v>2000000050</v>
      </c>
      <c r="C724" s="360"/>
      <c r="D724" s="360" t="s">
        <v>2267</v>
      </c>
      <c r="E724" s="360" t="s">
        <v>2268</v>
      </c>
      <c r="F724" s="360">
        <v>80</v>
      </c>
      <c r="G724" s="372" t="s">
        <v>2157</v>
      </c>
    </row>
    <row r="725" spans="1:7" ht="51">
      <c r="A725" s="344">
        <v>724</v>
      </c>
      <c r="B725" s="347">
        <v>2000000051</v>
      </c>
      <c r="C725" s="360" t="s">
        <v>2269</v>
      </c>
      <c r="D725" s="360" t="s">
        <v>2270</v>
      </c>
      <c r="E725" s="360" t="s">
        <v>2271</v>
      </c>
      <c r="F725" s="360" t="s">
        <v>2272</v>
      </c>
      <c r="G725" s="372" t="s">
        <v>2157</v>
      </c>
    </row>
    <row r="726" spans="1:7" ht="63.75">
      <c r="A726" s="344">
        <v>725</v>
      </c>
      <c r="B726" s="347">
        <v>2000000052</v>
      </c>
      <c r="C726" s="360"/>
      <c r="D726" s="360" t="s">
        <v>2273</v>
      </c>
      <c r="E726" s="360" t="s">
        <v>2274</v>
      </c>
      <c r="F726" s="360" t="s">
        <v>2275</v>
      </c>
      <c r="G726" s="372" t="s">
        <v>2157</v>
      </c>
    </row>
    <row r="727" spans="1:7" ht="102">
      <c r="A727" s="344">
        <v>726</v>
      </c>
      <c r="B727" s="347">
        <v>2000000053</v>
      </c>
      <c r="C727" s="360"/>
      <c r="D727" s="360" t="s">
        <v>2276</v>
      </c>
      <c r="E727" s="360" t="s">
        <v>2277</v>
      </c>
      <c r="F727" s="360" t="s">
        <v>2278</v>
      </c>
      <c r="G727" s="372" t="s">
        <v>2157</v>
      </c>
    </row>
    <row r="728" spans="1:7" ht="51">
      <c r="A728" s="344">
        <v>727</v>
      </c>
      <c r="B728" s="347">
        <v>2000000054</v>
      </c>
      <c r="C728" s="360"/>
      <c r="D728" s="360" t="s">
        <v>2279</v>
      </c>
      <c r="E728" s="360" t="s">
        <v>2280</v>
      </c>
      <c r="F728" s="360" t="s">
        <v>2281</v>
      </c>
      <c r="G728" s="372" t="s">
        <v>2157</v>
      </c>
    </row>
    <row r="729" spans="1:7" ht="63.75">
      <c r="A729" s="344">
        <v>728</v>
      </c>
      <c r="B729" s="347">
        <v>2000000055</v>
      </c>
      <c r="C729" s="373"/>
      <c r="D729" s="360" t="s">
        <v>2282</v>
      </c>
      <c r="E729" s="360" t="s">
        <v>754</v>
      </c>
      <c r="F729" s="360"/>
      <c r="G729" s="372" t="s">
        <v>2157</v>
      </c>
    </row>
    <row r="730" spans="1:7" ht="63.75">
      <c r="A730" s="344">
        <v>729</v>
      </c>
      <c r="B730" s="347">
        <v>2000000056</v>
      </c>
      <c r="C730" s="373"/>
      <c r="D730" s="360" t="s">
        <v>2282</v>
      </c>
      <c r="E730" s="360" t="s">
        <v>755</v>
      </c>
      <c r="F730" s="360"/>
      <c r="G730" s="372" t="s">
        <v>2157</v>
      </c>
    </row>
    <row r="731" spans="1:7" ht="38.25">
      <c r="A731" s="344">
        <v>730</v>
      </c>
      <c r="B731" s="347">
        <v>2000000057</v>
      </c>
      <c r="C731" s="373"/>
      <c r="D731" s="360" t="s">
        <v>2282</v>
      </c>
      <c r="E731" s="360" t="s">
        <v>2283</v>
      </c>
      <c r="F731" s="360"/>
      <c r="G731" s="372" t="s">
        <v>2157</v>
      </c>
    </row>
    <row r="732" spans="1:7" ht="76.5">
      <c r="A732" s="344">
        <v>731</v>
      </c>
      <c r="B732" s="347">
        <v>2000000058</v>
      </c>
      <c r="C732" s="373"/>
      <c r="D732" s="360" t="s">
        <v>2284</v>
      </c>
      <c r="E732" s="360" t="s">
        <v>2285</v>
      </c>
      <c r="F732" s="360" t="s">
        <v>2286</v>
      </c>
      <c r="G732" s="372" t="s">
        <v>2157</v>
      </c>
    </row>
    <row r="733" spans="1:7" ht="51">
      <c r="A733" s="344">
        <v>732</v>
      </c>
      <c r="B733" s="347">
        <v>2000000059</v>
      </c>
      <c r="C733" s="373"/>
      <c r="D733" s="360" t="s">
        <v>2287</v>
      </c>
      <c r="E733" s="360" t="s">
        <v>758</v>
      </c>
      <c r="F733" s="360" t="s">
        <v>2288</v>
      </c>
      <c r="G733" s="372" t="s">
        <v>2157</v>
      </c>
    </row>
    <row r="734" spans="1:7" ht="51">
      <c r="A734" s="344">
        <v>733</v>
      </c>
      <c r="B734" s="347">
        <v>2000000060</v>
      </c>
      <c r="C734" s="373"/>
      <c r="D734" s="360" t="s">
        <v>2289</v>
      </c>
      <c r="E734" s="360" t="s">
        <v>2290</v>
      </c>
      <c r="F734" s="360" t="s">
        <v>2291</v>
      </c>
      <c r="G734" s="372" t="s">
        <v>2157</v>
      </c>
    </row>
    <row r="735" spans="1:7" ht="51">
      <c r="A735" s="344">
        <v>734</v>
      </c>
      <c r="B735" s="347">
        <v>2000000061</v>
      </c>
      <c r="C735" s="373"/>
      <c r="D735" s="360" t="s">
        <v>2292</v>
      </c>
      <c r="E735" s="360" t="s">
        <v>2293</v>
      </c>
      <c r="F735" s="360" t="s">
        <v>2294</v>
      </c>
      <c r="G735" s="372" t="s">
        <v>2157</v>
      </c>
    </row>
    <row r="736" spans="1:7" ht="51">
      <c r="A736" s="344">
        <v>735</v>
      </c>
      <c r="B736" s="347">
        <v>2000000062</v>
      </c>
      <c r="C736" s="373"/>
      <c r="D736" s="360" t="s">
        <v>2295</v>
      </c>
      <c r="E736" s="360" t="s">
        <v>2296</v>
      </c>
      <c r="F736" s="360">
        <v>3190</v>
      </c>
      <c r="G736" s="372" t="s">
        <v>2157</v>
      </c>
    </row>
    <row r="737" spans="1:7" ht="114.75">
      <c r="A737" s="344">
        <v>736</v>
      </c>
      <c r="B737" s="347">
        <v>2000000063</v>
      </c>
      <c r="C737" s="373"/>
      <c r="D737" s="360" t="s">
        <v>2297</v>
      </c>
      <c r="E737" s="360" t="s">
        <v>2298</v>
      </c>
      <c r="F737" s="360" t="s">
        <v>2299</v>
      </c>
      <c r="G737" s="372" t="s">
        <v>2157</v>
      </c>
    </row>
    <row r="738" spans="1:7" ht="127.5">
      <c r="A738" s="344">
        <v>737</v>
      </c>
      <c r="B738" s="347">
        <v>2000000064</v>
      </c>
      <c r="C738" s="373"/>
      <c r="D738" s="360" t="s">
        <v>2297</v>
      </c>
      <c r="E738" s="360" t="s">
        <v>763</v>
      </c>
      <c r="F738" s="360" t="s">
        <v>2300</v>
      </c>
      <c r="G738" s="372" t="s">
        <v>2157</v>
      </c>
    </row>
    <row r="739" spans="1:7" ht="89.25">
      <c r="A739" s="344">
        <v>738</v>
      </c>
      <c r="B739" s="347">
        <v>2000000065</v>
      </c>
      <c r="C739" s="373"/>
      <c r="D739" s="360" t="s">
        <v>2297</v>
      </c>
      <c r="E739" s="360" t="s">
        <v>764</v>
      </c>
      <c r="F739" s="360" t="s">
        <v>2301</v>
      </c>
      <c r="G739" s="372" t="s">
        <v>2157</v>
      </c>
    </row>
    <row r="740" spans="1:7" ht="51">
      <c r="A740" s="344">
        <v>739</v>
      </c>
      <c r="B740" s="347">
        <v>2000000066</v>
      </c>
      <c r="C740" s="373" t="s">
        <v>2302</v>
      </c>
      <c r="D740" s="360" t="s">
        <v>2303</v>
      </c>
      <c r="E740" s="360" t="s">
        <v>2304</v>
      </c>
      <c r="F740" s="360">
        <v>8072.05</v>
      </c>
      <c r="G740" s="372" t="s">
        <v>2157</v>
      </c>
    </row>
    <row r="741" spans="1:7" ht="51">
      <c r="A741" s="344">
        <v>740</v>
      </c>
      <c r="B741" s="347">
        <v>2000000067</v>
      </c>
      <c r="C741" s="373" t="s">
        <v>2305</v>
      </c>
      <c r="D741" s="360" t="s">
        <v>2303</v>
      </c>
      <c r="E741" s="360" t="s">
        <v>2306</v>
      </c>
      <c r="F741" s="360">
        <v>2125.1999999999998</v>
      </c>
      <c r="G741" s="372" t="s">
        <v>2157</v>
      </c>
    </row>
    <row r="742" spans="1:7" ht="51">
      <c r="A742" s="344">
        <v>741</v>
      </c>
      <c r="B742" s="347">
        <v>2000000068</v>
      </c>
      <c r="C742" s="373"/>
      <c r="D742" s="360" t="s">
        <v>2307</v>
      </c>
      <c r="E742" s="360" t="s">
        <v>2308</v>
      </c>
      <c r="F742" s="360">
        <v>4419.9399999999996</v>
      </c>
      <c r="G742" s="372" t="s">
        <v>2157</v>
      </c>
    </row>
    <row r="743" spans="1:7" ht="51">
      <c r="A743" s="344">
        <v>742</v>
      </c>
      <c r="B743" s="347">
        <v>2000000069</v>
      </c>
      <c r="C743" s="373"/>
      <c r="D743" s="360" t="s">
        <v>2307</v>
      </c>
      <c r="E743" s="360" t="s">
        <v>2309</v>
      </c>
      <c r="F743" s="360">
        <v>522.86</v>
      </c>
      <c r="G743" s="372" t="s">
        <v>2157</v>
      </c>
    </row>
    <row r="744" spans="1:7" ht="51">
      <c r="A744" s="344">
        <v>743</v>
      </c>
      <c r="B744" s="347">
        <v>2000000070</v>
      </c>
      <c r="C744" s="373"/>
      <c r="D744" s="360" t="s">
        <v>2310</v>
      </c>
      <c r="E744" s="360" t="s">
        <v>2308</v>
      </c>
      <c r="F744" s="360">
        <v>1019.1</v>
      </c>
      <c r="G744" s="372" t="s">
        <v>2157</v>
      </c>
    </row>
    <row r="745" spans="1:7" ht="51">
      <c r="A745" s="344">
        <v>744</v>
      </c>
      <c r="B745" s="347">
        <v>2000000071</v>
      </c>
      <c r="C745" s="373"/>
      <c r="D745" s="360" t="s">
        <v>2311</v>
      </c>
      <c r="E745" s="360" t="s">
        <v>2309</v>
      </c>
      <c r="F745" s="360">
        <v>3325.7</v>
      </c>
      <c r="G745" s="372" t="s">
        <v>2157</v>
      </c>
    </row>
    <row r="746" spans="1:7" ht="51">
      <c r="A746" s="344">
        <v>745</v>
      </c>
      <c r="B746" s="347">
        <v>2000000072</v>
      </c>
      <c r="C746" s="373"/>
      <c r="D746" s="360" t="s">
        <v>2311</v>
      </c>
      <c r="E746" s="360" t="s">
        <v>2312</v>
      </c>
      <c r="F746" s="360">
        <v>3702.8</v>
      </c>
      <c r="G746" s="372" t="s">
        <v>2157</v>
      </c>
    </row>
    <row r="747" spans="1:7" ht="89.25">
      <c r="A747" s="344">
        <v>746</v>
      </c>
      <c r="B747" s="347">
        <v>2000000073</v>
      </c>
      <c r="C747" s="373"/>
      <c r="D747" s="360" t="s">
        <v>2313</v>
      </c>
      <c r="E747" s="360" t="s">
        <v>2306</v>
      </c>
      <c r="F747" s="360" t="s">
        <v>2314</v>
      </c>
      <c r="G747" s="372" t="s">
        <v>2157</v>
      </c>
    </row>
    <row r="748" spans="1:7" ht="89.25">
      <c r="A748" s="344">
        <v>747</v>
      </c>
      <c r="B748" s="347">
        <v>2000000074</v>
      </c>
      <c r="C748" s="373"/>
      <c r="D748" s="360" t="s">
        <v>2313</v>
      </c>
      <c r="E748" s="360" t="s">
        <v>2315</v>
      </c>
      <c r="F748" s="360" t="s">
        <v>2316</v>
      </c>
      <c r="G748" s="372" t="s">
        <v>2157</v>
      </c>
    </row>
    <row r="749" spans="1:7" ht="51">
      <c r="A749" s="344">
        <v>748</v>
      </c>
      <c r="B749" s="347">
        <v>2000000075</v>
      </c>
      <c r="C749" s="373" t="s">
        <v>2317</v>
      </c>
      <c r="D749" s="360" t="s">
        <v>2318</v>
      </c>
      <c r="E749" s="360" t="s">
        <v>2319</v>
      </c>
      <c r="F749" s="360">
        <v>3639.25</v>
      </c>
      <c r="G749" s="372" t="s">
        <v>2157</v>
      </c>
    </row>
    <row r="750" spans="1:7" ht="51">
      <c r="A750" s="344">
        <v>749</v>
      </c>
      <c r="B750" s="347">
        <v>2000000076</v>
      </c>
      <c r="C750" s="373" t="s">
        <v>2320</v>
      </c>
      <c r="D750" s="360" t="s">
        <v>2321</v>
      </c>
      <c r="E750" s="360" t="s">
        <v>2319</v>
      </c>
      <c r="F750" s="360">
        <v>1371</v>
      </c>
      <c r="G750" s="372" t="s">
        <v>2157</v>
      </c>
    </row>
    <row r="751" spans="1:7" ht="51">
      <c r="A751" s="344">
        <v>750</v>
      </c>
      <c r="B751" s="347">
        <v>2000000077</v>
      </c>
      <c r="C751" s="373" t="s">
        <v>2269</v>
      </c>
      <c r="D751" s="360" t="s">
        <v>2322</v>
      </c>
      <c r="E751" s="360" t="s">
        <v>2323</v>
      </c>
      <c r="F751" s="360">
        <v>907.46</v>
      </c>
      <c r="G751" s="372" t="s">
        <v>2157</v>
      </c>
    </row>
    <row r="752" spans="1:7" ht="63.75">
      <c r="A752" s="344">
        <v>751</v>
      </c>
      <c r="B752" s="347">
        <v>2000000078</v>
      </c>
      <c r="C752" s="373"/>
      <c r="D752" s="360" t="s">
        <v>2324</v>
      </c>
      <c r="E752" s="360" t="s">
        <v>2325</v>
      </c>
      <c r="F752" s="360">
        <v>30.5</v>
      </c>
      <c r="G752" s="372" t="s">
        <v>2157</v>
      </c>
    </row>
    <row r="753" spans="1:7" ht="178.5">
      <c r="A753" s="344">
        <v>752</v>
      </c>
      <c r="B753" s="347">
        <v>2000000079</v>
      </c>
      <c r="C753" s="373"/>
      <c r="D753" s="360" t="s">
        <v>2326</v>
      </c>
      <c r="E753" s="360" t="s">
        <v>2327</v>
      </c>
      <c r="F753" s="360"/>
      <c r="G753" s="372" t="s">
        <v>2157</v>
      </c>
    </row>
    <row r="754" spans="1:7" ht="255">
      <c r="A754" s="344">
        <v>753</v>
      </c>
      <c r="B754" s="347">
        <v>2000000080</v>
      </c>
      <c r="C754" s="373"/>
      <c r="D754" s="360" t="s">
        <v>2326</v>
      </c>
      <c r="E754" s="360" t="s">
        <v>2328</v>
      </c>
      <c r="F754" s="360"/>
      <c r="G754" s="372" t="s">
        <v>2157</v>
      </c>
    </row>
    <row r="755" spans="1:7" ht="114.75">
      <c r="A755" s="344">
        <v>754</v>
      </c>
      <c r="B755" s="347">
        <v>2000000081</v>
      </c>
      <c r="C755" s="373" t="s">
        <v>2329</v>
      </c>
      <c r="D755" s="360" t="s">
        <v>2330</v>
      </c>
      <c r="E755" s="360" t="s">
        <v>2331</v>
      </c>
      <c r="F755" s="360" t="s">
        <v>2332</v>
      </c>
      <c r="G755" s="372" t="s">
        <v>2157</v>
      </c>
    </row>
    <row r="756" spans="1:7" ht="114.75">
      <c r="A756" s="344">
        <v>755</v>
      </c>
      <c r="B756" s="347">
        <v>2000000082</v>
      </c>
      <c r="C756" s="373"/>
      <c r="D756" s="360" t="s">
        <v>2333</v>
      </c>
      <c r="E756" s="360" t="s">
        <v>2334</v>
      </c>
      <c r="F756" s="360" t="s">
        <v>2335</v>
      </c>
      <c r="G756" s="372" t="s">
        <v>2157</v>
      </c>
    </row>
    <row r="757" spans="1:7" ht="89.25">
      <c r="A757" s="344">
        <v>756</v>
      </c>
      <c r="B757" s="347">
        <v>2000000083</v>
      </c>
      <c r="C757" s="373" t="s">
        <v>2336</v>
      </c>
      <c r="D757" s="360" t="s">
        <v>2337</v>
      </c>
      <c r="E757" s="360" t="s">
        <v>45</v>
      </c>
      <c r="F757" s="360">
        <v>2200</v>
      </c>
      <c r="G757" s="372" t="s">
        <v>2157</v>
      </c>
    </row>
    <row r="758" spans="1:7" ht="63.75">
      <c r="A758" s="344">
        <v>757</v>
      </c>
      <c r="B758" s="347">
        <v>2000000084</v>
      </c>
      <c r="C758" s="373" t="s">
        <v>2338</v>
      </c>
      <c r="D758" s="360" t="s">
        <v>2339</v>
      </c>
      <c r="E758" s="360" t="s">
        <v>45</v>
      </c>
      <c r="F758" s="360">
        <v>10740</v>
      </c>
      <c r="G758" s="372" t="s">
        <v>2157</v>
      </c>
    </row>
    <row r="759" spans="1:7" ht="63.75">
      <c r="A759" s="344">
        <v>758</v>
      </c>
      <c r="B759" s="347">
        <v>2000000085</v>
      </c>
      <c r="C759" s="373" t="s">
        <v>2340</v>
      </c>
      <c r="D759" s="360" t="s">
        <v>2341</v>
      </c>
      <c r="E759" s="360" t="s">
        <v>45</v>
      </c>
      <c r="F759" s="360">
        <v>3430</v>
      </c>
      <c r="G759" s="372" t="s">
        <v>2157</v>
      </c>
    </row>
    <row r="760" spans="1:7" ht="63.75">
      <c r="A760" s="344">
        <v>759</v>
      </c>
      <c r="B760" s="347">
        <v>2000000086</v>
      </c>
      <c r="C760" s="373" t="s">
        <v>2342</v>
      </c>
      <c r="D760" s="360" t="s">
        <v>2343</v>
      </c>
      <c r="E760" s="360" t="s">
        <v>45</v>
      </c>
      <c r="F760" s="360">
        <v>2972</v>
      </c>
      <c r="G760" s="372" t="s">
        <v>2157</v>
      </c>
    </row>
    <row r="761" spans="1:7" ht="63.75">
      <c r="A761" s="344">
        <v>760</v>
      </c>
      <c r="B761" s="347">
        <v>2000000087</v>
      </c>
      <c r="C761" s="373" t="s">
        <v>2344</v>
      </c>
      <c r="D761" s="360" t="s">
        <v>2345</v>
      </c>
      <c r="E761" s="360" t="s">
        <v>45</v>
      </c>
      <c r="F761" s="360">
        <v>11324</v>
      </c>
      <c r="G761" s="372" t="s">
        <v>2157</v>
      </c>
    </row>
    <row r="762" spans="1:7" ht="63.75">
      <c r="A762" s="344">
        <v>761</v>
      </c>
      <c r="B762" s="347">
        <v>2000000088</v>
      </c>
      <c r="C762" s="373" t="s">
        <v>2346</v>
      </c>
      <c r="D762" s="360" t="s">
        <v>2347</v>
      </c>
      <c r="E762" s="360" t="s">
        <v>45</v>
      </c>
      <c r="F762" s="360">
        <v>5262</v>
      </c>
      <c r="G762" s="372" t="s">
        <v>2157</v>
      </c>
    </row>
    <row r="763" spans="1:7" ht="51">
      <c r="A763" s="344">
        <v>762</v>
      </c>
      <c r="B763" s="347">
        <v>2000000089</v>
      </c>
      <c r="C763" s="373" t="s">
        <v>2348</v>
      </c>
      <c r="D763" s="360" t="s">
        <v>2349</v>
      </c>
      <c r="E763" s="360" t="s">
        <v>2350</v>
      </c>
      <c r="F763" s="360" t="s">
        <v>2351</v>
      </c>
      <c r="G763" s="372" t="s">
        <v>2157</v>
      </c>
    </row>
    <row r="764" spans="1:7" ht="38.25">
      <c r="A764" s="344">
        <v>763</v>
      </c>
      <c r="B764" s="347">
        <v>2000000090</v>
      </c>
      <c r="C764" s="373" t="s">
        <v>2352</v>
      </c>
      <c r="D764" s="360" t="s">
        <v>2353</v>
      </c>
      <c r="E764" s="360" t="s">
        <v>2354</v>
      </c>
      <c r="F764" s="360"/>
      <c r="G764" s="372" t="s">
        <v>2157</v>
      </c>
    </row>
    <row r="765" spans="1:7" ht="114.75">
      <c r="A765" s="344">
        <v>764</v>
      </c>
      <c r="B765" s="347">
        <v>2000000091</v>
      </c>
      <c r="C765" s="373" t="s">
        <v>2355</v>
      </c>
      <c r="D765" s="360" t="s">
        <v>2356</v>
      </c>
      <c r="E765" s="360" t="s">
        <v>2357</v>
      </c>
      <c r="F765" s="360" t="s">
        <v>2358</v>
      </c>
      <c r="G765" s="372" t="s">
        <v>2157</v>
      </c>
    </row>
    <row r="766" spans="1:7" ht="51">
      <c r="A766" s="344">
        <v>765</v>
      </c>
      <c r="B766" s="347">
        <v>2000000092</v>
      </c>
      <c r="C766" s="373"/>
      <c r="D766" s="360" t="s">
        <v>2359</v>
      </c>
      <c r="E766" s="360" t="s">
        <v>2159</v>
      </c>
      <c r="F766" s="360" t="s">
        <v>2360</v>
      </c>
      <c r="G766" s="372" t="s">
        <v>2157</v>
      </c>
    </row>
    <row r="767" spans="1:7" ht="76.5">
      <c r="A767" s="344">
        <v>766</v>
      </c>
      <c r="B767" s="347">
        <v>2000000093</v>
      </c>
      <c r="C767" s="373"/>
      <c r="D767" s="360" t="s">
        <v>2361</v>
      </c>
      <c r="E767" s="360" t="s">
        <v>2362</v>
      </c>
      <c r="F767" s="360" t="s">
        <v>2363</v>
      </c>
      <c r="G767" s="372" t="s">
        <v>2157</v>
      </c>
    </row>
    <row r="768" spans="1:7" ht="76.5">
      <c r="A768" s="344">
        <v>767</v>
      </c>
      <c r="B768" s="347">
        <v>2000000094</v>
      </c>
      <c r="C768" s="373"/>
      <c r="D768" s="360" t="s">
        <v>2361</v>
      </c>
      <c r="E768" s="360" t="s">
        <v>2155</v>
      </c>
      <c r="F768" s="360" t="s">
        <v>2364</v>
      </c>
      <c r="G768" s="372" t="s">
        <v>2157</v>
      </c>
    </row>
    <row r="769" spans="1:7" ht="51">
      <c r="A769" s="344">
        <v>768</v>
      </c>
      <c r="B769" s="347">
        <v>2000000095</v>
      </c>
      <c r="C769" s="373" t="s">
        <v>2365</v>
      </c>
      <c r="D769" s="360" t="s">
        <v>2366</v>
      </c>
      <c r="E769" s="360" t="s">
        <v>2367</v>
      </c>
      <c r="F769" s="360" t="s">
        <v>2368</v>
      </c>
      <c r="G769" s="372" t="s">
        <v>2157</v>
      </c>
    </row>
    <row r="770" spans="1:7" ht="51">
      <c r="A770" s="344">
        <v>769</v>
      </c>
      <c r="B770" s="347">
        <v>2000000096</v>
      </c>
      <c r="C770" s="373" t="s">
        <v>2369</v>
      </c>
      <c r="D770" s="360" t="s">
        <v>2370</v>
      </c>
      <c r="E770" s="360" t="s">
        <v>2371</v>
      </c>
      <c r="F770" s="360" t="s">
        <v>2372</v>
      </c>
      <c r="G770" s="372" t="s">
        <v>2157</v>
      </c>
    </row>
    <row r="771" spans="1:7" ht="165.75">
      <c r="A771" s="344">
        <v>770</v>
      </c>
      <c r="B771" s="347">
        <v>2000000097</v>
      </c>
      <c r="C771" s="373" t="s">
        <v>2373</v>
      </c>
      <c r="D771" s="360" t="s">
        <v>2374</v>
      </c>
      <c r="E771" s="360" t="s">
        <v>2375</v>
      </c>
      <c r="F771" s="360"/>
      <c r="G771" s="372" t="s">
        <v>2157</v>
      </c>
    </row>
    <row r="772" spans="1:7" ht="38.25">
      <c r="A772" s="344">
        <v>771</v>
      </c>
      <c r="B772" s="347">
        <v>2000000098</v>
      </c>
      <c r="C772" s="373" t="s">
        <v>2376</v>
      </c>
      <c r="D772" s="360" t="s">
        <v>2377</v>
      </c>
      <c r="E772" s="360" t="s">
        <v>2378</v>
      </c>
      <c r="F772" s="360" t="s">
        <v>2379</v>
      </c>
      <c r="G772" s="372" t="s">
        <v>2157</v>
      </c>
    </row>
    <row r="773" spans="1:7" ht="38.25">
      <c r="A773" s="344">
        <v>772</v>
      </c>
      <c r="B773" s="347">
        <v>2000000099</v>
      </c>
      <c r="C773" s="373" t="s">
        <v>2380</v>
      </c>
      <c r="D773" s="360" t="s">
        <v>2377</v>
      </c>
      <c r="E773" s="360" t="s">
        <v>2381</v>
      </c>
      <c r="F773" s="360" t="s">
        <v>2382</v>
      </c>
      <c r="G773" s="372" t="s">
        <v>2157</v>
      </c>
    </row>
    <row r="774" spans="1:7" ht="38.25">
      <c r="A774" s="344">
        <v>773</v>
      </c>
      <c r="B774" s="347">
        <v>2000000100</v>
      </c>
      <c r="C774" s="373" t="s">
        <v>2383</v>
      </c>
      <c r="D774" s="360" t="s">
        <v>2377</v>
      </c>
      <c r="E774" s="360" t="s">
        <v>2378</v>
      </c>
      <c r="F774" s="360" t="s">
        <v>2384</v>
      </c>
      <c r="G774" s="372" t="s">
        <v>2157</v>
      </c>
    </row>
    <row r="775" spans="1:7" ht="38.25">
      <c r="A775" s="344">
        <v>774</v>
      </c>
      <c r="B775" s="347">
        <v>2000000101</v>
      </c>
      <c r="C775" s="373" t="s">
        <v>2385</v>
      </c>
      <c r="D775" s="360" t="s">
        <v>2377</v>
      </c>
      <c r="E775" s="360" t="s">
        <v>2381</v>
      </c>
      <c r="F775" s="360" t="s">
        <v>2386</v>
      </c>
      <c r="G775" s="372" t="s">
        <v>2157</v>
      </c>
    </row>
    <row r="776" spans="1:7" ht="38.25">
      <c r="A776" s="344">
        <v>775</v>
      </c>
      <c r="B776" s="347">
        <v>2000000102</v>
      </c>
      <c r="C776" s="373" t="s">
        <v>2387</v>
      </c>
      <c r="D776" s="360" t="s">
        <v>2377</v>
      </c>
      <c r="E776" s="360" t="s">
        <v>2378</v>
      </c>
      <c r="F776" s="360" t="s">
        <v>2388</v>
      </c>
      <c r="G776" s="372" t="s">
        <v>2157</v>
      </c>
    </row>
    <row r="777" spans="1:7" ht="51">
      <c r="A777" s="344">
        <v>776</v>
      </c>
      <c r="B777" s="347">
        <v>2000000103</v>
      </c>
      <c r="C777" s="360"/>
      <c r="D777" s="360" t="s">
        <v>2389</v>
      </c>
      <c r="E777" s="360" t="s">
        <v>2390</v>
      </c>
      <c r="F777" s="360"/>
      <c r="G777" s="372" t="s">
        <v>2157</v>
      </c>
    </row>
    <row r="778" spans="1:7" ht="25.5">
      <c r="A778" s="344">
        <v>777</v>
      </c>
      <c r="B778" s="347">
        <v>2000000104</v>
      </c>
      <c r="C778" s="360"/>
      <c r="D778" s="360" t="s">
        <v>2389</v>
      </c>
      <c r="E778" s="360" t="s">
        <v>2391</v>
      </c>
      <c r="F778" s="360"/>
      <c r="G778" s="372" t="s">
        <v>2157</v>
      </c>
    </row>
    <row r="779" spans="1:7" ht="38.25">
      <c r="A779" s="344">
        <v>778</v>
      </c>
      <c r="B779" s="347">
        <v>2000000105</v>
      </c>
      <c r="C779" s="360"/>
      <c r="D779" s="360" t="s">
        <v>2389</v>
      </c>
      <c r="E779" s="374" t="s">
        <v>653</v>
      </c>
      <c r="F779" s="374"/>
      <c r="G779" s="372" t="s">
        <v>2157</v>
      </c>
    </row>
    <row r="780" spans="1:7" ht="25.5">
      <c r="A780" s="344">
        <v>779</v>
      </c>
      <c r="B780" s="347">
        <v>2000000106</v>
      </c>
      <c r="C780" s="360"/>
      <c r="D780" s="360" t="s">
        <v>2389</v>
      </c>
      <c r="E780" s="374" t="s">
        <v>663</v>
      </c>
      <c r="F780" s="374"/>
      <c r="G780" s="372" t="s">
        <v>2157</v>
      </c>
    </row>
    <row r="781" spans="1:7" ht="38.25">
      <c r="A781" s="344">
        <v>780</v>
      </c>
      <c r="B781" s="347">
        <v>2000000107</v>
      </c>
      <c r="C781" s="360"/>
      <c r="D781" s="360" t="s">
        <v>2389</v>
      </c>
      <c r="E781" s="374" t="s">
        <v>664</v>
      </c>
      <c r="F781" s="374"/>
      <c r="G781" s="372" t="s">
        <v>2157</v>
      </c>
    </row>
    <row r="782" spans="1:7" ht="51">
      <c r="A782" s="344">
        <v>781</v>
      </c>
      <c r="B782" s="347">
        <v>2000000108</v>
      </c>
      <c r="C782" s="360"/>
      <c r="D782" s="360" t="s">
        <v>2389</v>
      </c>
      <c r="E782" s="374" t="s">
        <v>2392</v>
      </c>
      <c r="F782" s="374"/>
      <c r="G782" s="372" t="s">
        <v>2157</v>
      </c>
    </row>
    <row r="783" spans="1:7" ht="38.25">
      <c r="A783" s="344">
        <v>782</v>
      </c>
      <c r="B783" s="347">
        <v>2000000109</v>
      </c>
      <c r="C783" s="360"/>
      <c r="D783" s="360" t="s">
        <v>2389</v>
      </c>
      <c r="E783" s="374" t="s">
        <v>651</v>
      </c>
      <c r="F783" s="374"/>
      <c r="G783" s="372" t="s">
        <v>2157</v>
      </c>
    </row>
    <row r="784" spans="1:7" ht="25.5">
      <c r="A784" s="344">
        <v>783</v>
      </c>
      <c r="B784" s="347">
        <v>2000000110</v>
      </c>
      <c r="C784" s="360"/>
      <c r="D784" s="360" t="s">
        <v>2389</v>
      </c>
      <c r="E784" s="360" t="s">
        <v>668</v>
      </c>
      <c r="F784" s="360"/>
      <c r="G784" s="372" t="s">
        <v>2157</v>
      </c>
    </row>
    <row r="785" spans="1:7" ht="25.5">
      <c r="A785" s="344">
        <v>784</v>
      </c>
      <c r="B785" s="347">
        <v>2000000111</v>
      </c>
      <c r="C785" s="360"/>
      <c r="D785" s="360" t="s">
        <v>2389</v>
      </c>
      <c r="E785" s="360" t="s">
        <v>2393</v>
      </c>
      <c r="F785" s="360"/>
      <c r="G785" s="372" t="s">
        <v>2157</v>
      </c>
    </row>
    <row r="786" spans="1:7" ht="25.5">
      <c r="A786" s="344">
        <v>785</v>
      </c>
      <c r="B786" s="347">
        <v>2000000112</v>
      </c>
      <c r="C786" s="360"/>
      <c r="D786" s="360" t="s">
        <v>2389</v>
      </c>
      <c r="E786" s="360" t="s">
        <v>673</v>
      </c>
      <c r="F786" s="360"/>
      <c r="G786" s="372" t="s">
        <v>2157</v>
      </c>
    </row>
    <row r="787" spans="1:7" ht="38.25">
      <c r="A787" s="344">
        <v>786</v>
      </c>
      <c r="B787" s="347">
        <v>2000000113</v>
      </c>
      <c r="C787" s="360"/>
      <c r="D787" s="360" t="s">
        <v>2389</v>
      </c>
      <c r="E787" s="360" t="s">
        <v>671</v>
      </c>
      <c r="F787" s="360"/>
      <c r="G787" s="372" t="s">
        <v>2157</v>
      </c>
    </row>
    <row r="788" spans="1:7" ht="38.25">
      <c r="A788" s="344">
        <v>787</v>
      </c>
      <c r="B788" s="347">
        <v>2000000114</v>
      </c>
      <c r="C788" s="360"/>
      <c r="D788" s="360" t="s">
        <v>2389</v>
      </c>
      <c r="E788" s="360" t="s">
        <v>674</v>
      </c>
      <c r="F788" s="360"/>
      <c r="G788" s="372" t="s">
        <v>2157</v>
      </c>
    </row>
    <row r="789" spans="1:7" ht="38.25">
      <c r="A789" s="344">
        <v>788</v>
      </c>
      <c r="B789" s="347">
        <v>2000000115</v>
      </c>
      <c r="C789" s="360"/>
      <c r="D789" s="360" t="s">
        <v>2389</v>
      </c>
      <c r="E789" s="360" t="s">
        <v>666</v>
      </c>
      <c r="F789" s="360"/>
      <c r="G789" s="372" t="s">
        <v>2157</v>
      </c>
    </row>
    <row r="790" spans="1:7" ht="38.25">
      <c r="A790" s="344">
        <v>789</v>
      </c>
      <c r="B790" s="347">
        <v>2000000116</v>
      </c>
      <c r="C790" s="360"/>
      <c r="D790" s="360" t="s">
        <v>2389</v>
      </c>
      <c r="E790" s="360" t="s">
        <v>659</v>
      </c>
      <c r="F790" s="360"/>
      <c r="G790" s="372" t="s">
        <v>2157</v>
      </c>
    </row>
    <row r="791" spans="1:7" ht="51">
      <c r="A791" s="344">
        <v>790</v>
      </c>
      <c r="B791" s="347">
        <v>2000000117</v>
      </c>
      <c r="C791" s="360"/>
      <c r="D791" s="360" t="s">
        <v>2389</v>
      </c>
      <c r="E791" s="360" t="s">
        <v>652</v>
      </c>
      <c r="F791" s="360"/>
      <c r="G791" s="372" t="s">
        <v>2157</v>
      </c>
    </row>
    <row r="792" spans="1:7" ht="38.25">
      <c r="A792" s="344">
        <v>791</v>
      </c>
      <c r="B792" s="347">
        <v>2000000118</v>
      </c>
      <c r="C792" s="360"/>
      <c r="D792" s="360" t="s">
        <v>2389</v>
      </c>
      <c r="E792" s="360" t="s">
        <v>662</v>
      </c>
      <c r="F792" s="360"/>
      <c r="G792" s="372" t="s">
        <v>2157</v>
      </c>
    </row>
    <row r="793" spans="1:7" ht="38.25">
      <c r="A793" s="344">
        <v>792</v>
      </c>
      <c r="B793" s="347">
        <v>2000000119</v>
      </c>
      <c r="C793" s="360" t="s">
        <v>2394</v>
      </c>
      <c r="D793" s="360" t="s">
        <v>2395</v>
      </c>
      <c r="E793" s="360" t="s">
        <v>2396</v>
      </c>
      <c r="F793" s="360"/>
      <c r="G793" s="372" t="s">
        <v>2157</v>
      </c>
    </row>
    <row r="794" spans="1:7" ht="38.25">
      <c r="A794" s="344">
        <v>793</v>
      </c>
      <c r="B794" s="347">
        <v>2000000120</v>
      </c>
      <c r="C794" s="360" t="s">
        <v>2397</v>
      </c>
      <c r="D794" s="360" t="s">
        <v>2389</v>
      </c>
      <c r="E794" s="360" t="s">
        <v>2398</v>
      </c>
      <c r="F794" s="360" t="s">
        <v>2399</v>
      </c>
      <c r="G794" s="372" t="s">
        <v>2157</v>
      </c>
    </row>
    <row r="795" spans="1:7" ht="51">
      <c r="A795" s="344">
        <v>794</v>
      </c>
      <c r="B795" s="347">
        <v>2000000121</v>
      </c>
      <c r="C795" s="360" t="s">
        <v>2400</v>
      </c>
      <c r="D795" s="360" t="s">
        <v>2389</v>
      </c>
      <c r="E795" s="360" t="s">
        <v>2401</v>
      </c>
      <c r="F795" s="360" t="s">
        <v>2402</v>
      </c>
      <c r="G795" s="372" t="s">
        <v>2157</v>
      </c>
    </row>
    <row r="796" spans="1:7" ht="38.25">
      <c r="A796" s="344">
        <v>795</v>
      </c>
      <c r="B796" s="347">
        <v>2000000122</v>
      </c>
      <c r="C796" s="360" t="s">
        <v>2403</v>
      </c>
      <c r="D796" s="360" t="s">
        <v>2389</v>
      </c>
      <c r="E796" s="360" t="s">
        <v>2404</v>
      </c>
      <c r="F796" s="360" t="s">
        <v>2405</v>
      </c>
      <c r="G796" s="372" t="s">
        <v>2157</v>
      </c>
    </row>
    <row r="797" spans="1:7" ht="38.25">
      <c r="A797" s="344">
        <v>796</v>
      </c>
      <c r="B797" s="347">
        <v>2000000123</v>
      </c>
      <c r="C797" s="360" t="s">
        <v>2406</v>
      </c>
      <c r="D797" s="360" t="s">
        <v>2389</v>
      </c>
      <c r="E797" s="360" t="s">
        <v>2407</v>
      </c>
      <c r="F797" s="360" t="s">
        <v>2408</v>
      </c>
      <c r="G797" s="372" t="s">
        <v>2157</v>
      </c>
    </row>
    <row r="798" spans="1:7" ht="25.5">
      <c r="A798" s="344">
        <v>797</v>
      </c>
      <c r="B798" s="347">
        <v>2000000124</v>
      </c>
      <c r="C798" s="360" t="s">
        <v>2409</v>
      </c>
      <c r="D798" s="360" t="s">
        <v>2389</v>
      </c>
      <c r="E798" s="360" t="s">
        <v>2410</v>
      </c>
      <c r="F798" s="360"/>
      <c r="G798" s="372" t="s">
        <v>2157</v>
      </c>
    </row>
    <row r="799" spans="1:7" ht="38.25">
      <c r="A799" s="344">
        <v>798</v>
      </c>
      <c r="B799" s="347">
        <v>2000000125</v>
      </c>
      <c r="C799" s="360" t="s">
        <v>2411</v>
      </c>
      <c r="D799" s="360" t="s">
        <v>2389</v>
      </c>
      <c r="E799" s="360" t="s">
        <v>2412</v>
      </c>
      <c r="F799" s="360" t="s">
        <v>2413</v>
      </c>
      <c r="G799" s="372" t="s">
        <v>2157</v>
      </c>
    </row>
    <row r="800" spans="1:7" ht="38.25">
      <c r="A800" s="344">
        <v>799</v>
      </c>
      <c r="B800" s="347">
        <v>2000000126</v>
      </c>
      <c r="C800" s="360" t="s">
        <v>2414</v>
      </c>
      <c r="D800" s="360" t="s">
        <v>2389</v>
      </c>
      <c r="E800" s="360" t="s">
        <v>2415</v>
      </c>
      <c r="F800" s="360" t="s">
        <v>2416</v>
      </c>
      <c r="G800" s="372" t="s">
        <v>2157</v>
      </c>
    </row>
    <row r="801" spans="1:7" ht="51">
      <c r="A801" s="344">
        <v>800</v>
      </c>
      <c r="B801" s="347">
        <v>2000000127</v>
      </c>
      <c r="C801" s="360" t="s">
        <v>2417</v>
      </c>
      <c r="D801" s="360" t="s">
        <v>2389</v>
      </c>
      <c r="E801" s="360" t="s">
        <v>2418</v>
      </c>
      <c r="F801" s="360" t="s">
        <v>2419</v>
      </c>
      <c r="G801" s="372" t="s">
        <v>2157</v>
      </c>
    </row>
    <row r="802" spans="1:7" ht="25.5">
      <c r="A802" s="344">
        <v>801</v>
      </c>
      <c r="B802" s="347">
        <v>2000000128</v>
      </c>
      <c r="C802" s="360" t="s">
        <v>2420</v>
      </c>
      <c r="D802" s="360" t="s">
        <v>2389</v>
      </c>
      <c r="E802" s="360" t="s">
        <v>2421</v>
      </c>
      <c r="F802" s="360" t="s">
        <v>2422</v>
      </c>
      <c r="G802" s="372" t="s">
        <v>2157</v>
      </c>
    </row>
    <row r="803" spans="1:7" ht="25.5">
      <c r="A803" s="344">
        <v>802</v>
      </c>
      <c r="B803" s="347">
        <v>2000000129</v>
      </c>
      <c r="C803" s="360" t="s">
        <v>2423</v>
      </c>
      <c r="D803" s="360" t="s">
        <v>2389</v>
      </c>
      <c r="E803" s="360" t="s">
        <v>2410</v>
      </c>
      <c r="F803" s="360"/>
      <c r="G803" s="372" t="s">
        <v>2157</v>
      </c>
    </row>
    <row r="804" spans="1:7" ht="25.5">
      <c r="A804" s="344">
        <v>803</v>
      </c>
      <c r="B804" s="347">
        <v>2000000130</v>
      </c>
      <c r="C804" s="360" t="s">
        <v>2424</v>
      </c>
      <c r="D804" s="360" t="s">
        <v>2389</v>
      </c>
      <c r="E804" s="360" t="s">
        <v>82</v>
      </c>
      <c r="F804" s="360"/>
      <c r="G804" s="372" t="s">
        <v>2157</v>
      </c>
    </row>
    <row r="805" spans="1:7" ht="25.5">
      <c r="A805" s="344">
        <v>804</v>
      </c>
      <c r="B805" s="347">
        <v>2000000131</v>
      </c>
      <c r="C805" s="360" t="s">
        <v>2425</v>
      </c>
      <c r="D805" s="360" t="s">
        <v>2389</v>
      </c>
      <c r="E805" s="360" t="s">
        <v>2410</v>
      </c>
      <c r="F805" s="360"/>
      <c r="G805" s="372" t="s">
        <v>2157</v>
      </c>
    </row>
    <row r="806" spans="1:7" ht="25.5">
      <c r="A806" s="344">
        <v>805</v>
      </c>
      <c r="B806" s="347">
        <v>2000000132</v>
      </c>
      <c r="C806" s="360" t="s">
        <v>2426</v>
      </c>
      <c r="D806" s="360" t="s">
        <v>2389</v>
      </c>
      <c r="E806" s="360" t="s">
        <v>2410</v>
      </c>
      <c r="F806" s="360"/>
      <c r="G806" s="372" t="s">
        <v>2157</v>
      </c>
    </row>
    <row r="807" spans="1:7" ht="25.5">
      <c r="A807" s="344">
        <v>806</v>
      </c>
      <c r="B807" s="347">
        <v>2000000133</v>
      </c>
      <c r="C807" s="360" t="s">
        <v>2427</v>
      </c>
      <c r="D807" s="360" t="s">
        <v>2389</v>
      </c>
      <c r="E807" s="360" t="s">
        <v>2410</v>
      </c>
      <c r="F807" s="360"/>
      <c r="G807" s="372" t="s">
        <v>2157</v>
      </c>
    </row>
    <row r="808" spans="1:7" ht="25.5">
      <c r="A808" s="344">
        <v>807</v>
      </c>
      <c r="B808" s="347">
        <v>2000000134</v>
      </c>
      <c r="C808" s="360" t="s">
        <v>2428</v>
      </c>
      <c r="D808" s="360" t="s">
        <v>2389</v>
      </c>
      <c r="E808" s="360" t="s">
        <v>2429</v>
      </c>
      <c r="F808" s="360"/>
      <c r="G808" s="372" t="s">
        <v>2157</v>
      </c>
    </row>
    <row r="809" spans="1:7" ht="25.5">
      <c r="A809" s="344">
        <v>808</v>
      </c>
      <c r="B809" s="347">
        <v>2000000135</v>
      </c>
      <c r="C809" s="360" t="s">
        <v>2430</v>
      </c>
      <c r="D809" s="360" t="s">
        <v>2389</v>
      </c>
      <c r="E809" s="360" t="s">
        <v>2410</v>
      </c>
      <c r="F809" s="360"/>
      <c r="G809" s="372" t="s">
        <v>2157</v>
      </c>
    </row>
    <row r="810" spans="1:7" ht="25.5">
      <c r="A810" s="344">
        <v>809</v>
      </c>
      <c r="B810" s="347">
        <v>2000000136</v>
      </c>
      <c r="C810" s="360" t="s">
        <v>2431</v>
      </c>
      <c r="D810" s="360" t="s">
        <v>2389</v>
      </c>
      <c r="E810" s="360" t="s">
        <v>2410</v>
      </c>
      <c r="F810" s="360"/>
      <c r="G810" s="372" t="s">
        <v>2157</v>
      </c>
    </row>
    <row r="811" spans="1:7" ht="25.5">
      <c r="A811" s="344">
        <v>810</v>
      </c>
      <c r="B811" s="347">
        <v>2000000137</v>
      </c>
      <c r="C811" s="360" t="s">
        <v>2432</v>
      </c>
      <c r="D811" s="360" t="s">
        <v>2389</v>
      </c>
      <c r="E811" s="360" t="s">
        <v>2421</v>
      </c>
      <c r="F811" s="360"/>
      <c r="G811" s="372" t="s">
        <v>2157</v>
      </c>
    </row>
    <row r="812" spans="1:7" ht="25.5">
      <c r="A812" s="344">
        <v>811</v>
      </c>
      <c r="B812" s="347">
        <v>2000000138</v>
      </c>
      <c r="C812" s="360" t="s">
        <v>2433</v>
      </c>
      <c r="D812" s="360" t="s">
        <v>2389</v>
      </c>
      <c r="E812" s="360" t="s">
        <v>2410</v>
      </c>
      <c r="F812" s="360"/>
      <c r="G812" s="372" t="s">
        <v>2157</v>
      </c>
    </row>
    <row r="813" spans="1:7" ht="25.5">
      <c r="A813" s="344">
        <v>812</v>
      </c>
      <c r="B813" s="347">
        <v>2000000139</v>
      </c>
      <c r="C813" s="360" t="s">
        <v>2434</v>
      </c>
      <c r="D813" s="360" t="s">
        <v>2389</v>
      </c>
      <c r="E813" s="360" t="s">
        <v>82</v>
      </c>
      <c r="F813" s="360"/>
      <c r="G813" s="372" t="s">
        <v>2157</v>
      </c>
    </row>
    <row r="814" spans="1:7" ht="25.5">
      <c r="A814" s="344">
        <v>813</v>
      </c>
      <c r="B814" s="347">
        <v>2000000140</v>
      </c>
      <c r="C814" s="360" t="s">
        <v>2435</v>
      </c>
      <c r="D814" s="360" t="s">
        <v>2389</v>
      </c>
      <c r="E814" s="360" t="s">
        <v>2410</v>
      </c>
      <c r="F814" s="360"/>
      <c r="G814" s="372" t="s">
        <v>2157</v>
      </c>
    </row>
    <row r="815" spans="1:7" ht="25.5">
      <c r="A815" s="344">
        <v>814</v>
      </c>
      <c r="B815" s="347">
        <v>2000000141</v>
      </c>
      <c r="C815" s="360" t="s">
        <v>2436</v>
      </c>
      <c r="D815" s="360" t="s">
        <v>2389</v>
      </c>
      <c r="E815" s="360" t="s">
        <v>2410</v>
      </c>
      <c r="F815" s="360"/>
      <c r="G815" s="372" t="s">
        <v>2157</v>
      </c>
    </row>
    <row r="816" spans="1:7" ht="25.5">
      <c r="A816" s="344">
        <v>815</v>
      </c>
      <c r="B816" s="347">
        <v>2000000142</v>
      </c>
      <c r="C816" s="360" t="s">
        <v>2437</v>
      </c>
      <c r="D816" s="360" t="s">
        <v>2389</v>
      </c>
      <c r="E816" s="360" t="s">
        <v>2410</v>
      </c>
      <c r="F816" s="360"/>
      <c r="G816" s="372" t="s">
        <v>2157</v>
      </c>
    </row>
    <row r="817" spans="1:7" ht="25.5">
      <c r="A817" s="344">
        <v>816</v>
      </c>
      <c r="B817" s="347">
        <v>2000000143</v>
      </c>
      <c r="C817" s="360" t="s">
        <v>2438</v>
      </c>
      <c r="D817" s="360" t="s">
        <v>2389</v>
      </c>
      <c r="E817" s="360" t="s">
        <v>2429</v>
      </c>
      <c r="F817" s="360"/>
      <c r="G817" s="372" t="s">
        <v>2157</v>
      </c>
    </row>
    <row r="818" spans="1:7" ht="25.5">
      <c r="A818" s="344">
        <v>817</v>
      </c>
      <c r="B818" s="347">
        <v>2000000144</v>
      </c>
      <c r="C818" s="360" t="s">
        <v>2439</v>
      </c>
      <c r="D818" s="360" t="s">
        <v>2389</v>
      </c>
      <c r="E818" s="360" t="s">
        <v>2410</v>
      </c>
      <c r="F818" s="360"/>
      <c r="G818" s="372" t="s">
        <v>2157</v>
      </c>
    </row>
    <row r="819" spans="1:7" ht="25.5">
      <c r="A819" s="344">
        <v>818</v>
      </c>
      <c r="B819" s="347">
        <v>2000000145</v>
      </c>
      <c r="C819" s="360" t="s">
        <v>2440</v>
      </c>
      <c r="D819" s="360" t="s">
        <v>2389</v>
      </c>
      <c r="E819" s="360" t="s">
        <v>2410</v>
      </c>
      <c r="F819" s="360"/>
      <c r="G819" s="372" t="s">
        <v>2157</v>
      </c>
    </row>
    <row r="820" spans="1:7" ht="25.5">
      <c r="A820" s="344">
        <v>819</v>
      </c>
      <c r="B820" s="347">
        <v>2000000146</v>
      </c>
      <c r="C820" s="360" t="s">
        <v>2441</v>
      </c>
      <c r="D820" s="360" t="s">
        <v>2389</v>
      </c>
      <c r="E820" s="360" t="s">
        <v>2421</v>
      </c>
      <c r="F820" s="360"/>
      <c r="G820" s="372" t="s">
        <v>2157</v>
      </c>
    </row>
    <row r="821" spans="1:7" ht="25.5">
      <c r="A821" s="344">
        <v>820</v>
      </c>
      <c r="B821" s="347">
        <v>2000000147</v>
      </c>
      <c r="C821" s="360" t="s">
        <v>2442</v>
      </c>
      <c r="D821" s="360" t="s">
        <v>2389</v>
      </c>
      <c r="E821" s="360" t="s">
        <v>2410</v>
      </c>
      <c r="F821" s="360"/>
      <c r="G821" s="372" t="s">
        <v>2157</v>
      </c>
    </row>
    <row r="822" spans="1:7" ht="25.5">
      <c r="A822" s="344">
        <v>821</v>
      </c>
      <c r="B822" s="347">
        <v>2000000148</v>
      </c>
      <c r="C822" s="360" t="s">
        <v>2443</v>
      </c>
      <c r="D822" s="360" t="s">
        <v>2389</v>
      </c>
      <c r="E822" s="360" t="s">
        <v>82</v>
      </c>
      <c r="F822" s="360"/>
      <c r="G822" s="372" t="s">
        <v>2157</v>
      </c>
    </row>
    <row r="823" spans="1:7" ht="25.5">
      <c r="A823" s="344">
        <v>822</v>
      </c>
      <c r="B823" s="347">
        <v>2000000149</v>
      </c>
      <c r="C823" s="360" t="s">
        <v>2444</v>
      </c>
      <c r="D823" s="360" t="s">
        <v>2389</v>
      </c>
      <c r="E823" s="360" t="s">
        <v>2410</v>
      </c>
      <c r="F823" s="360"/>
      <c r="G823" s="372" t="s">
        <v>2157</v>
      </c>
    </row>
    <row r="824" spans="1:7" ht="25.5">
      <c r="A824" s="344">
        <v>823</v>
      </c>
      <c r="B824" s="347">
        <v>2000000150</v>
      </c>
      <c r="C824" s="360" t="s">
        <v>2445</v>
      </c>
      <c r="D824" s="360" t="s">
        <v>2389</v>
      </c>
      <c r="E824" s="360" t="s">
        <v>2410</v>
      </c>
      <c r="F824" s="360"/>
      <c r="G824" s="372" t="s">
        <v>2157</v>
      </c>
    </row>
    <row r="825" spans="1:7" ht="25.5">
      <c r="A825" s="344">
        <v>824</v>
      </c>
      <c r="B825" s="347">
        <v>2000000151</v>
      </c>
      <c r="C825" s="360" t="s">
        <v>2446</v>
      </c>
      <c r="D825" s="360" t="s">
        <v>2389</v>
      </c>
      <c r="E825" s="360" t="s">
        <v>2410</v>
      </c>
      <c r="F825" s="360"/>
      <c r="G825" s="372" t="s">
        <v>2157</v>
      </c>
    </row>
    <row r="826" spans="1:7" ht="25.5">
      <c r="A826" s="344">
        <v>825</v>
      </c>
      <c r="B826" s="347">
        <v>2000000152</v>
      </c>
      <c r="C826" s="360" t="s">
        <v>2447</v>
      </c>
      <c r="D826" s="360" t="s">
        <v>2389</v>
      </c>
      <c r="E826" s="360" t="s">
        <v>2410</v>
      </c>
      <c r="F826" s="360"/>
      <c r="G826" s="372" t="s">
        <v>2157</v>
      </c>
    </row>
    <row r="827" spans="1:7" ht="25.5">
      <c r="A827" s="344">
        <v>826</v>
      </c>
      <c r="B827" s="347">
        <v>2000000153</v>
      </c>
      <c r="C827" s="360" t="s">
        <v>2448</v>
      </c>
      <c r="D827" s="360" t="s">
        <v>2389</v>
      </c>
      <c r="E827" s="360" t="s">
        <v>2410</v>
      </c>
      <c r="F827" s="360"/>
      <c r="G827" s="372" t="s">
        <v>2157</v>
      </c>
    </row>
    <row r="828" spans="1:7" ht="25.5">
      <c r="A828" s="344">
        <v>827</v>
      </c>
      <c r="B828" s="347">
        <v>2000000154</v>
      </c>
      <c r="C828" s="360" t="s">
        <v>2449</v>
      </c>
      <c r="D828" s="360" t="s">
        <v>2389</v>
      </c>
      <c r="E828" s="360" t="s">
        <v>2410</v>
      </c>
      <c r="F828" s="360"/>
      <c r="G828" s="372" t="s">
        <v>2157</v>
      </c>
    </row>
    <row r="829" spans="1:7" ht="25.5">
      <c r="A829" s="344">
        <v>828</v>
      </c>
      <c r="B829" s="347">
        <v>2000000155</v>
      </c>
      <c r="C829" s="360" t="s">
        <v>2450</v>
      </c>
      <c r="D829" s="360" t="s">
        <v>2389</v>
      </c>
      <c r="E829" s="360" t="s">
        <v>2410</v>
      </c>
      <c r="F829" s="360"/>
      <c r="G829" s="372" t="s">
        <v>2157</v>
      </c>
    </row>
    <row r="830" spans="1:7" ht="25.5">
      <c r="A830" s="344">
        <v>829</v>
      </c>
      <c r="B830" s="347">
        <v>2000000156</v>
      </c>
      <c r="C830" s="360" t="s">
        <v>2451</v>
      </c>
      <c r="D830" s="360" t="s">
        <v>2389</v>
      </c>
      <c r="E830" s="360" t="s">
        <v>2410</v>
      </c>
      <c r="F830" s="360"/>
      <c r="G830" s="372" t="s">
        <v>2157</v>
      </c>
    </row>
    <row r="831" spans="1:7" ht="25.5">
      <c r="A831" s="344">
        <v>830</v>
      </c>
      <c r="B831" s="347">
        <v>2000000157</v>
      </c>
      <c r="C831" s="360" t="s">
        <v>2452</v>
      </c>
      <c r="D831" s="360" t="s">
        <v>2389</v>
      </c>
      <c r="E831" s="360" t="s">
        <v>2410</v>
      </c>
      <c r="F831" s="360"/>
      <c r="G831" s="372" t="s">
        <v>2157</v>
      </c>
    </row>
    <row r="832" spans="1:7" ht="38.25">
      <c r="A832" s="344">
        <v>831</v>
      </c>
      <c r="B832" s="347">
        <v>2000000158</v>
      </c>
      <c r="C832" s="360" t="s">
        <v>2453</v>
      </c>
      <c r="D832" s="360" t="s">
        <v>2389</v>
      </c>
      <c r="E832" s="360" t="s">
        <v>2454</v>
      </c>
      <c r="F832" s="360" t="s">
        <v>2455</v>
      </c>
      <c r="G832" s="372" t="s">
        <v>2157</v>
      </c>
    </row>
    <row r="833" spans="1:7" ht="51">
      <c r="A833" s="344">
        <v>832</v>
      </c>
      <c r="B833" s="347">
        <v>2000000159</v>
      </c>
      <c r="C833" s="360" t="s">
        <v>2456</v>
      </c>
      <c r="D833" s="360" t="s">
        <v>2389</v>
      </c>
      <c r="E833" s="360" t="s">
        <v>2457</v>
      </c>
      <c r="F833" s="360" t="s">
        <v>2458</v>
      </c>
      <c r="G833" s="372" t="s">
        <v>2157</v>
      </c>
    </row>
    <row r="834" spans="1:7" ht="38.25">
      <c r="A834" s="344">
        <v>833</v>
      </c>
      <c r="B834" s="347">
        <v>2000000160</v>
      </c>
      <c r="C834" s="360" t="s">
        <v>2459</v>
      </c>
      <c r="D834" s="360" t="s">
        <v>2389</v>
      </c>
      <c r="E834" s="360" t="s">
        <v>2460</v>
      </c>
      <c r="F834" s="360" t="s">
        <v>2461</v>
      </c>
      <c r="G834" s="372" t="s">
        <v>2157</v>
      </c>
    </row>
    <row r="835" spans="1:7" ht="38.25">
      <c r="A835" s="344">
        <v>834</v>
      </c>
      <c r="B835" s="347">
        <v>2000000161</v>
      </c>
      <c r="C835" s="360" t="s">
        <v>2462</v>
      </c>
      <c r="D835" s="360" t="s">
        <v>2389</v>
      </c>
      <c r="E835" s="360" t="s">
        <v>2463</v>
      </c>
      <c r="F835" s="360" t="s">
        <v>2464</v>
      </c>
      <c r="G835" s="372" t="s">
        <v>2157</v>
      </c>
    </row>
    <row r="836" spans="1:7" ht="38.25">
      <c r="A836" s="344">
        <v>835</v>
      </c>
      <c r="B836" s="347">
        <v>2000000162</v>
      </c>
      <c r="C836" s="360" t="s">
        <v>2465</v>
      </c>
      <c r="D836" s="360" t="s">
        <v>2389</v>
      </c>
      <c r="E836" s="360" t="s">
        <v>2466</v>
      </c>
      <c r="F836" s="360" t="s">
        <v>2467</v>
      </c>
      <c r="G836" s="372" t="s">
        <v>2157</v>
      </c>
    </row>
    <row r="837" spans="1:7" ht="38.25">
      <c r="A837" s="344">
        <v>836</v>
      </c>
      <c r="B837" s="347">
        <v>2000000163</v>
      </c>
      <c r="C837" s="360" t="s">
        <v>2468</v>
      </c>
      <c r="D837" s="360" t="s">
        <v>2389</v>
      </c>
      <c r="E837" s="360" t="s">
        <v>2469</v>
      </c>
      <c r="F837" s="360" t="s">
        <v>2470</v>
      </c>
      <c r="G837" s="372" t="s">
        <v>2157</v>
      </c>
    </row>
    <row r="838" spans="1:7" ht="38.25">
      <c r="A838" s="344">
        <v>837</v>
      </c>
      <c r="B838" s="347">
        <v>2000000164</v>
      </c>
      <c r="C838" s="360" t="s">
        <v>2471</v>
      </c>
      <c r="D838" s="360" t="s">
        <v>2389</v>
      </c>
      <c r="E838" s="360" t="s">
        <v>2472</v>
      </c>
      <c r="F838" s="360" t="s">
        <v>2473</v>
      </c>
      <c r="G838" s="372" t="s">
        <v>2157</v>
      </c>
    </row>
    <row r="839" spans="1:7" ht="38.25">
      <c r="A839" s="344">
        <v>838</v>
      </c>
      <c r="B839" s="347">
        <v>2000000165</v>
      </c>
      <c r="C839" s="360" t="s">
        <v>2474</v>
      </c>
      <c r="D839" s="360" t="s">
        <v>2389</v>
      </c>
      <c r="E839" s="360" t="s">
        <v>2475</v>
      </c>
      <c r="F839" s="360" t="s">
        <v>2476</v>
      </c>
      <c r="G839" s="372" t="s">
        <v>2157</v>
      </c>
    </row>
    <row r="840" spans="1:7" ht="38.25">
      <c r="A840" s="344">
        <v>839</v>
      </c>
      <c r="B840" s="347">
        <v>2000000166</v>
      </c>
      <c r="C840" s="360" t="s">
        <v>2477</v>
      </c>
      <c r="D840" s="360" t="s">
        <v>2389</v>
      </c>
      <c r="E840" s="360" t="s">
        <v>2478</v>
      </c>
      <c r="F840" s="360" t="s">
        <v>2479</v>
      </c>
      <c r="G840" s="372" t="s">
        <v>2157</v>
      </c>
    </row>
    <row r="841" spans="1:7" ht="25.5">
      <c r="A841" s="344">
        <v>840</v>
      </c>
      <c r="B841" s="347">
        <v>2000000167</v>
      </c>
      <c r="C841" s="360" t="s">
        <v>2480</v>
      </c>
      <c r="D841" s="360" t="s">
        <v>2389</v>
      </c>
      <c r="E841" s="360" t="s">
        <v>45</v>
      </c>
      <c r="F841" s="360"/>
      <c r="G841" s="372" t="s">
        <v>2157</v>
      </c>
    </row>
  </sheetData>
  <mergeCells count="2">
    <mergeCell ref="B22:B24"/>
    <mergeCell ref="D22:D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3"/>
  <sheetViews>
    <sheetView topLeftCell="A391" workbookViewId="0">
      <selection activeCell="D397" sqref="D397"/>
    </sheetView>
  </sheetViews>
  <sheetFormatPr defaultRowHeight="15.75"/>
  <cols>
    <col min="1" max="1" width="18.42578125" style="5" customWidth="1"/>
    <col min="2" max="2" width="8" style="4" customWidth="1"/>
    <col min="3" max="3" width="18.28515625" style="5" customWidth="1"/>
    <col min="4" max="4" width="18.85546875" style="5" customWidth="1"/>
    <col min="5" max="5" width="26.7109375" style="5" customWidth="1"/>
    <col min="6" max="6" width="14.28515625" style="5" customWidth="1"/>
    <col min="7" max="7" width="9.28515625" style="5" customWidth="1"/>
    <col min="8" max="8" width="4" style="4" customWidth="1"/>
    <col min="9" max="9" width="16.5703125" style="5" customWidth="1"/>
    <col min="10" max="10" width="7" style="1" customWidth="1"/>
    <col min="11" max="11" width="34.140625" style="5" customWidth="1"/>
    <col min="12" max="12" width="9.5703125" style="1" customWidth="1"/>
    <col min="13" max="13" width="14.28515625" style="4" customWidth="1"/>
    <col min="14" max="14" width="19" style="4" customWidth="1"/>
    <col min="15" max="15" width="16.85546875" style="4" customWidth="1"/>
    <col min="16" max="16" width="13.42578125" style="4" customWidth="1"/>
    <col min="17" max="17" width="15" style="4" customWidth="1"/>
    <col min="18" max="18" width="17.140625" style="1" customWidth="1"/>
    <col min="19" max="16384" width="9.140625" style="1"/>
  </cols>
  <sheetData>
    <row r="1" spans="1:18" ht="74.2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4"/>
      <c r="K1" s="274"/>
      <c r="L1" s="274"/>
      <c r="M1" s="274"/>
      <c r="N1" s="274"/>
      <c r="O1" s="274"/>
      <c r="P1" s="274"/>
      <c r="Q1" s="274"/>
      <c r="R1" s="64"/>
    </row>
    <row r="2" spans="1:18" ht="15" customHeight="1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4"/>
      <c r="K2" s="274"/>
      <c r="L2" s="274"/>
      <c r="M2" s="274"/>
      <c r="N2" s="274"/>
      <c r="O2" s="274"/>
      <c r="P2" s="274"/>
      <c r="Q2" s="274"/>
      <c r="R2" s="58"/>
    </row>
    <row r="3" spans="1:18">
      <c r="A3" s="275" t="s">
        <v>1</v>
      </c>
      <c r="B3" s="276" t="s">
        <v>2</v>
      </c>
      <c r="C3" s="278" t="s">
        <v>3</v>
      </c>
      <c r="D3" s="278" t="s">
        <v>4</v>
      </c>
      <c r="E3" s="278" t="s">
        <v>5</v>
      </c>
      <c r="F3" s="278" t="s">
        <v>6</v>
      </c>
      <c r="G3" s="278" t="s">
        <v>7</v>
      </c>
      <c r="H3" s="276" t="s">
        <v>8</v>
      </c>
      <c r="I3" s="275" t="s">
        <v>9</v>
      </c>
      <c r="J3" s="281" t="s">
        <v>10</v>
      </c>
      <c r="K3" s="275" t="s">
        <v>11</v>
      </c>
      <c r="L3" s="276" t="s">
        <v>12</v>
      </c>
      <c r="M3" s="281" t="s">
        <v>13</v>
      </c>
      <c r="N3" s="281" t="s">
        <v>14</v>
      </c>
      <c r="O3" s="281" t="s">
        <v>15</v>
      </c>
      <c r="P3" s="281" t="s">
        <v>16</v>
      </c>
      <c r="Q3" s="281" t="s">
        <v>17</v>
      </c>
      <c r="R3" s="281" t="s">
        <v>18</v>
      </c>
    </row>
    <row r="4" spans="1:18" ht="30" customHeight="1">
      <c r="A4" s="275"/>
      <c r="B4" s="277"/>
      <c r="C4" s="279"/>
      <c r="D4" s="279"/>
      <c r="E4" s="279"/>
      <c r="F4" s="279"/>
      <c r="G4" s="279"/>
      <c r="H4" s="277"/>
      <c r="I4" s="280"/>
      <c r="J4" s="281"/>
      <c r="K4" s="275"/>
      <c r="L4" s="277"/>
      <c r="M4" s="281"/>
      <c r="N4" s="281"/>
      <c r="O4" s="281"/>
      <c r="P4" s="281"/>
      <c r="Q4" s="281"/>
      <c r="R4" s="281"/>
    </row>
    <row r="5" spans="1:18" ht="30">
      <c r="A5" s="87" t="s">
        <v>19</v>
      </c>
      <c r="B5" s="27"/>
      <c r="C5" s="33" t="s">
        <v>20</v>
      </c>
      <c r="D5" s="33" t="s">
        <v>21</v>
      </c>
      <c r="E5" s="33" t="s">
        <v>22</v>
      </c>
      <c r="F5" s="87"/>
      <c r="G5" s="87">
        <v>40</v>
      </c>
      <c r="H5" s="28" t="s">
        <v>23</v>
      </c>
      <c r="I5" s="33" t="s">
        <v>24</v>
      </c>
      <c r="J5" s="27">
        <v>2</v>
      </c>
      <c r="K5" s="87" t="s">
        <v>25</v>
      </c>
      <c r="L5" s="27"/>
      <c r="M5" s="28" t="s">
        <v>26</v>
      </c>
      <c r="N5" s="32">
        <v>2000000</v>
      </c>
      <c r="O5" s="105">
        <v>705556.12</v>
      </c>
      <c r="P5" s="32">
        <f>N5-O5</f>
        <v>1294443.8799999999</v>
      </c>
      <c r="Q5" s="28">
        <v>7610055405</v>
      </c>
      <c r="R5" s="28" t="s">
        <v>27</v>
      </c>
    </row>
    <row r="6" spans="1:18">
      <c r="A6" s="87" t="s">
        <v>28</v>
      </c>
      <c r="B6" s="27"/>
      <c r="C6" s="33" t="s">
        <v>20</v>
      </c>
      <c r="D6" s="33" t="s">
        <v>21</v>
      </c>
      <c r="E6" s="33" t="s">
        <v>22</v>
      </c>
      <c r="F6" s="87"/>
      <c r="G6" s="87">
        <v>40</v>
      </c>
      <c r="H6" s="28" t="s">
        <v>23</v>
      </c>
      <c r="I6" s="33" t="s">
        <v>24</v>
      </c>
      <c r="J6" s="27">
        <v>2</v>
      </c>
      <c r="K6" s="87" t="s">
        <v>29</v>
      </c>
      <c r="L6" s="27"/>
      <c r="M6" s="28" t="s">
        <v>30</v>
      </c>
      <c r="N6" s="32">
        <v>6534421.1100000003</v>
      </c>
      <c r="O6" s="32">
        <v>6534421.1100000003</v>
      </c>
      <c r="P6" s="71">
        <f>N6-O6</f>
        <v>0</v>
      </c>
      <c r="Q6" s="28">
        <v>7610055405</v>
      </c>
      <c r="R6" s="28"/>
    </row>
    <row r="7" spans="1:18">
      <c r="A7" s="55">
        <v>410112000174</v>
      </c>
      <c r="B7" s="27"/>
      <c r="C7" s="33" t="s">
        <v>20</v>
      </c>
      <c r="D7" s="33" t="s">
        <v>21</v>
      </c>
      <c r="E7" s="33" t="s">
        <v>22</v>
      </c>
      <c r="F7" s="87"/>
      <c r="G7" s="87">
        <v>40</v>
      </c>
      <c r="H7" s="28"/>
      <c r="I7" s="33"/>
      <c r="J7" s="27">
        <v>2</v>
      </c>
      <c r="K7" s="33" t="s">
        <v>31</v>
      </c>
      <c r="L7" s="27"/>
      <c r="M7" s="28"/>
      <c r="N7" s="32">
        <v>276017.99</v>
      </c>
      <c r="O7" s="32">
        <v>104932.44</v>
      </c>
      <c r="P7" s="71">
        <f>N7-O7</f>
        <v>171085.55</v>
      </c>
      <c r="Q7" s="28">
        <v>7610055405</v>
      </c>
      <c r="R7" s="28"/>
    </row>
    <row r="8" spans="1:18">
      <c r="A8" s="56" t="s">
        <v>32</v>
      </c>
      <c r="B8" s="43"/>
      <c r="C8" s="56" t="s">
        <v>20</v>
      </c>
      <c r="D8" s="56" t="s">
        <v>21</v>
      </c>
      <c r="E8" s="56" t="s">
        <v>22</v>
      </c>
      <c r="F8" s="88"/>
      <c r="G8" s="88">
        <v>40</v>
      </c>
      <c r="H8" s="41"/>
      <c r="I8" s="56"/>
      <c r="J8" s="41">
        <v>2</v>
      </c>
      <c r="K8" s="56" t="s">
        <v>31</v>
      </c>
      <c r="L8" s="41"/>
      <c r="M8" s="41"/>
      <c r="N8" s="72">
        <v>288553.65999999997</v>
      </c>
      <c r="O8" s="72">
        <v>116852.26</v>
      </c>
      <c r="P8" s="71">
        <f>N8-O8</f>
        <v>171701.39999999997</v>
      </c>
      <c r="Q8" s="28">
        <v>7610055405</v>
      </c>
      <c r="R8" s="28"/>
    </row>
    <row r="9" spans="1:18" ht="30">
      <c r="A9" s="56"/>
      <c r="B9" s="43"/>
      <c r="C9" s="56" t="s">
        <v>20</v>
      </c>
      <c r="D9" s="56" t="s">
        <v>21</v>
      </c>
      <c r="E9" s="56" t="s">
        <v>22</v>
      </c>
      <c r="F9" s="88"/>
      <c r="G9" s="88">
        <v>40</v>
      </c>
      <c r="H9" s="41"/>
      <c r="I9" s="33" t="s">
        <v>33</v>
      </c>
      <c r="J9" s="41"/>
      <c r="K9" s="33" t="s">
        <v>34</v>
      </c>
      <c r="L9" s="41"/>
      <c r="M9" s="73">
        <v>3682</v>
      </c>
      <c r="N9" s="72">
        <v>1419416.89</v>
      </c>
      <c r="O9" s="72"/>
      <c r="P9" s="71">
        <v>1419416.89</v>
      </c>
      <c r="Q9" s="28">
        <v>7610055405</v>
      </c>
      <c r="R9" s="28"/>
    </row>
    <row r="10" spans="1:18" ht="31.5" customHeight="1">
      <c r="A10" s="143" t="s">
        <v>41</v>
      </c>
      <c r="B10" s="58"/>
      <c r="C10" s="56" t="s">
        <v>20</v>
      </c>
      <c r="D10" s="56" t="s">
        <v>21</v>
      </c>
      <c r="E10" s="159" t="s">
        <v>36</v>
      </c>
      <c r="F10" s="159" t="s">
        <v>37</v>
      </c>
      <c r="G10" s="159" t="s">
        <v>38</v>
      </c>
      <c r="H10" s="58"/>
      <c r="I10" s="159" t="s">
        <v>39</v>
      </c>
      <c r="J10" s="106">
        <v>2</v>
      </c>
      <c r="K10" s="89" t="s">
        <v>40</v>
      </c>
      <c r="L10" s="58"/>
      <c r="M10" s="106">
        <v>442.2</v>
      </c>
      <c r="N10" s="107">
        <v>1890306.74</v>
      </c>
      <c r="O10" s="107">
        <v>1890306.74</v>
      </c>
      <c r="P10" s="108"/>
      <c r="Q10" s="108"/>
      <c r="R10" s="58"/>
    </row>
    <row r="11" spans="1:18">
      <c r="A11" s="143" t="s">
        <v>43</v>
      </c>
      <c r="B11" s="58"/>
      <c r="C11" s="56" t="s">
        <v>20</v>
      </c>
      <c r="D11" s="56" t="s">
        <v>21</v>
      </c>
      <c r="E11" s="159" t="s">
        <v>36</v>
      </c>
      <c r="F11" s="159" t="s">
        <v>37</v>
      </c>
      <c r="G11" s="159" t="s">
        <v>38</v>
      </c>
      <c r="H11" s="58"/>
      <c r="I11" s="159"/>
      <c r="J11" s="106">
        <v>2</v>
      </c>
      <c r="K11" s="89" t="s">
        <v>42</v>
      </c>
      <c r="L11" s="58"/>
      <c r="M11" s="106">
        <v>37.5</v>
      </c>
      <c r="N11" s="107">
        <v>488279.03999999998</v>
      </c>
      <c r="O11" s="107">
        <v>488279.03999999998</v>
      </c>
      <c r="P11" s="108"/>
      <c r="Q11" s="108"/>
      <c r="R11" s="58"/>
    </row>
    <row r="12" spans="1:18">
      <c r="A12" s="143" t="s">
        <v>43</v>
      </c>
      <c r="B12" s="58"/>
      <c r="C12" s="56" t="s">
        <v>20</v>
      </c>
      <c r="D12" s="56" t="s">
        <v>21</v>
      </c>
      <c r="E12" s="159" t="s">
        <v>36</v>
      </c>
      <c r="F12" s="159" t="s">
        <v>37</v>
      </c>
      <c r="G12" s="159" t="s">
        <v>38</v>
      </c>
      <c r="H12" s="58"/>
      <c r="I12" s="159" t="s">
        <v>44</v>
      </c>
      <c r="J12" s="106"/>
      <c r="K12" s="89" t="s">
        <v>45</v>
      </c>
      <c r="L12" s="58"/>
      <c r="M12" s="106">
        <v>4111</v>
      </c>
      <c r="N12" s="109">
        <v>1468199.25</v>
      </c>
      <c r="O12" s="107"/>
      <c r="P12" s="109">
        <f>N12</f>
        <v>1468199.25</v>
      </c>
      <c r="Q12" s="109"/>
      <c r="R12" s="58"/>
    </row>
    <row r="13" spans="1:18" ht="30.75" customHeight="1">
      <c r="A13" s="33" t="s">
        <v>46</v>
      </c>
      <c r="B13" s="60"/>
      <c r="C13" s="56" t="s">
        <v>20</v>
      </c>
      <c r="D13" s="56" t="s">
        <v>21</v>
      </c>
      <c r="E13" s="89" t="s">
        <v>54</v>
      </c>
      <c r="F13" s="89"/>
      <c r="G13" s="89"/>
      <c r="H13" s="58"/>
      <c r="I13" s="91" t="s">
        <v>51</v>
      </c>
      <c r="J13" s="58"/>
      <c r="K13" s="89" t="s">
        <v>49</v>
      </c>
      <c r="L13" s="58"/>
      <c r="M13" s="58">
        <v>1202.0999999999999</v>
      </c>
      <c r="N13" s="110">
        <v>17626430.16</v>
      </c>
      <c r="O13" s="58"/>
      <c r="P13" s="58"/>
      <c r="Q13" s="58">
        <v>7610042491</v>
      </c>
      <c r="R13" s="28" t="s">
        <v>53</v>
      </c>
    </row>
    <row r="14" spans="1:18" ht="39.75" customHeight="1">
      <c r="A14" s="33" t="s">
        <v>47</v>
      </c>
      <c r="B14" s="58"/>
      <c r="C14" s="56" t="s">
        <v>20</v>
      </c>
      <c r="D14" s="56" t="s">
        <v>21</v>
      </c>
      <c r="E14" s="89" t="s">
        <v>54</v>
      </c>
      <c r="F14" s="89"/>
      <c r="G14" s="89"/>
      <c r="H14" s="58"/>
      <c r="I14" s="160" t="s">
        <v>52</v>
      </c>
      <c r="J14" s="58"/>
      <c r="K14" s="89" t="s">
        <v>45</v>
      </c>
      <c r="L14" s="58"/>
      <c r="M14" s="58">
        <v>8159</v>
      </c>
      <c r="N14" s="110">
        <v>2783176.87</v>
      </c>
      <c r="O14" s="58"/>
      <c r="P14" s="58">
        <v>2783176.87</v>
      </c>
      <c r="Q14" s="58">
        <v>7610042491</v>
      </c>
      <c r="R14" s="28" t="s">
        <v>53</v>
      </c>
    </row>
    <row r="15" spans="1:18" ht="38.25" customHeight="1">
      <c r="A15" s="33" t="s">
        <v>48</v>
      </c>
      <c r="B15" s="58"/>
      <c r="C15" s="56" t="s">
        <v>20</v>
      </c>
      <c r="D15" s="56" t="s">
        <v>21</v>
      </c>
      <c r="E15" s="89" t="s">
        <v>54</v>
      </c>
      <c r="F15" s="89"/>
      <c r="G15" s="89"/>
      <c r="H15" s="58"/>
      <c r="I15" s="161"/>
      <c r="J15" s="58"/>
      <c r="K15" s="89" t="s">
        <v>50</v>
      </c>
      <c r="L15" s="58"/>
      <c r="M15" s="58"/>
      <c r="N15" s="110">
        <v>87350</v>
      </c>
      <c r="O15" s="58"/>
      <c r="P15" s="110">
        <v>54263.12</v>
      </c>
      <c r="Q15" s="58">
        <v>7610042491</v>
      </c>
      <c r="R15" s="28" t="s">
        <v>53</v>
      </c>
    </row>
    <row r="16" spans="1:18" ht="30">
      <c r="A16" s="87" t="s">
        <v>19</v>
      </c>
      <c r="B16" s="27"/>
      <c r="C16" s="33" t="s">
        <v>20</v>
      </c>
      <c r="D16" s="33" t="s">
        <v>21</v>
      </c>
      <c r="E16" s="33" t="s">
        <v>22</v>
      </c>
      <c r="F16" s="87"/>
      <c r="G16" s="87">
        <v>40</v>
      </c>
      <c r="H16" s="28" t="s">
        <v>23</v>
      </c>
      <c r="I16" s="33" t="s">
        <v>24</v>
      </c>
      <c r="J16" s="27">
        <v>2</v>
      </c>
      <c r="K16" s="87" t="s">
        <v>25</v>
      </c>
      <c r="L16" s="27"/>
      <c r="M16" s="28" t="s">
        <v>26</v>
      </c>
      <c r="N16" s="32">
        <v>2000000</v>
      </c>
      <c r="O16" s="105">
        <v>705556.12</v>
      </c>
      <c r="P16" s="32">
        <f>N16-O16</f>
        <v>1294443.8799999999</v>
      </c>
      <c r="Q16" s="28">
        <v>7610055405</v>
      </c>
      <c r="R16" s="28" t="s">
        <v>27</v>
      </c>
    </row>
    <row r="17" spans="1:18">
      <c r="A17" s="87" t="s">
        <v>28</v>
      </c>
      <c r="B17" s="27"/>
      <c r="C17" s="33" t="s">
        <v>20</v>
      </c>
      <c r="D17" s="33" t="s">
        <v>21</v>
      </c>
      <c r="E17" s="33" t="s">
        <v>22</v>
      </c>
      <c r="F17" s="87"/>
      <c r="G17" s="87">
        <v>40</v>
      </c>
      <c r="H17" s="28" t="s">
        <v>23</v>
      </c>
      <c r="I17" s="33" t="s">
        <v>24</v>
      </c>
      <c r="J17" s="27">
        <v>2</v>
      </c>
      <c r="K17" s="87" t="s">
        <v>29</v>
      </c>
      <c r="L17" s="27"/>
      <c r="M17" s="28" t="s">
        <v>30</v>
      </c>
      <c r="N17" s="32">
        <v>6534421.1100000003</v>
      </c>
      <c r="O17" s="32">
        <v>6534421.1100000003</v>
      </c>
      <c r="P17" s="71">
        <f>N17-O17</f>
        <v>0</v>
      </c>
      <c r="Q17" s="28">
        <v>7610055405</v>
      </c>
      <c r="R17" s="28"/>
    </row>
    <row r="18" spans="1:18">
      <c r="A18" s="55">
        <v>410112000174</v>
      </c>
      <c r="B18" s="27"/>
      <c r="C18" s="33" t="s">
        <v>20</v>
      </c>
      <c r="D18" s="33" t="s">
        <v>21</v>
      </c>
      <c r="E18" s="33" t="s">
        <v>22</v>
      </c>
      <c r="F18" s="87"/>
      <c r="G18" s="87">
        <v>40</v>
      </c>
      <c r="H18" s="28"/>
      <c r="I18" s="33"/>
      <c r="J18" s="27">
        <v>2</v>
      </c>
      <c r="K18" s="33" t="s">
        <v>31</v>
      </c>
      <c r="L18" s="27"/>
      <c r="M18" s="28"/>
      <c r="N18" s="32">
        <v>276017.99</v>
      </c>
      <c r="O18" s="32">
        <v>104932.44</v>
      </c>
      <c r="P18" s="71">
        <f>N18-O18</f>
        <v>171085.55</v>
      </c>
      <c r="Q18" s="28">
        <v>7610055405</v>
      </c>
      <c r="R18" s="28"/>
    </row>
    <row r="19" spans="1:18">
      <c r="A19" s="56" t="s">
        <v>32</v>
      </c>
      <c r="B19" s="43"/>
      <c r="C19" s="56" t="s">
        <v>20</v>
      </c>
      <c r="D19" s="56" t="s">
        <v>21</v>
      </c>
      <c r="E19" s="56" t="s">
        <v>22</v>
      </c>
      <c r="F19" s="88"/>
      <c r="G19" s="88">
        <v>40</v>
      </c>
      <c r="H19" s="41"/>
      <c r="I19" s="56"/>
      <c r="J19" s="41">
        <v>2</v>
      </c>
      <c r="K19" s="56" t="s">
        <v>31</v>
      </c>
      <c r="L19" s="41"/>
      <c r="M19" s="41"/>
      <c r="N19" s="72">
        <v>288553.65999999997</v>
      </c>
      <c r="O19" s="72">
        <v>116852.26</v>
      </c>
      <c r="P19" s="71">
        <f>N19-O19</f>
        <v>171701.39999999997</v>
      </c>
      <c r="Q19" s="28">
        <v>7610055405</v>
      </c>
      <c r="R19" s="28"/>
    </row>
    <row r="20" spans="1:18" ht="30">
      <c r="A20" s="56"/>
      <c r="B20" s="43"/>
      <c r="C20" s="56" t="s">
        <v>20</v>
      </c>
      <c r="D20" s="56" t="s">
        <v>21</v>
      </c>
      <c r="E20" s="56" t="s">
        <v>22</v>
      </c>
      <c r="F20" s="88"/>
      <c r="G20" s="88">
        <v>40</v>
      </c>
      <c r="H20" s="41"/>
      <c r="I20" s="33" t="s">
        <v>33</v>
      </c>
      <c r="J20" s="41"/>
      <c r="K20" s="33" t="s">
        <v>34</v>
      </c>
      <c r="L20" s="41"/>
      <c r="M20" s="73">
        <v>3682</v>
      </c>
      <c r="N20" s="72">
        <v>1419416.89</v>
      </c>
      <c r="O20" s="72"/>
      <c r="P20" s="71">
        <v>1419416.89</v>
      </c>
      <c r="Q20" s="28">
        <v>7610055405</v>
      </c>
      <c r="R20" s="28"/>
    </row>
    <row r="21" spans="1:18" ht="30">
      <c r="A21" s="90" t="s">
        <v>55</v>
      </c>
      <c r="B21" s="38"/>
      <c r="C21" s="91" t="s">
        <v>35</v>
      </c>
      <c r="D21" s="91" t="s">
        <v>56</v>
      </c>
      <c r="E21" s="91" t="s">
        <v>57</v>
      </c>
      <c r="F21" s="91" t="s">
        <v>58</v>
      </c>
      <c r="G21" s="91">
        <v>4</v>
      </c>
      <c r="H21" s="38" t="s">
        <v>23</v>
      </c>
      <c r="I21" s="91" t="s">
        <v>59</v>
      </c>
      <c r="J21" s="37">
        <v>2</v>
      </c>
      <c r="K21" s="91" t="s">
        <v>40</v>
      </c>
      <c r="L21" s="39"/>
      <c r="M21" s="39">
        <v>1258</v>
      </c>
      <c r="N21" s="40">
        <v>1795996.76</v>
      </c>
      <c r="O21" s="40">
        <v>1795996.76</v>
      </c>
      <c r="P21" s="40">
        <f>N21-O21</f>
        <v>0</v>
      </c>
      <c r="Q21" s="58">
        <v>7610053020</v>
      </c>
      <c r="R21" s="58"/>
    </row>
    <row r="22" spans="1:18" ht="30">
      <c r="A22" s="90" t="s">
        <v>60</v>
      </c>
      <c r="B22" s="38"/>
      <c r="C22" s="91" t="s">
        <v>35</v>
      </c>
      <c r="D22" s="91" t="s">
        <v>56</v>
      </c>
      <c r="E22" s="91" t="s">
        <v>57</v>
      </c>
      <c r="F22" s="91"/>
      <c r="G22" s="91"/>
      <c r="H22" s="38" t="s">
        <v>61</v>
      </c>
      <c r="I22" s="91" t="s">
        <v>62</v>
      </c>
      <c r="J22" s="37">
        <v>2</v>
      </c>
      <c r="K22" s="91" t="s">
        <v>63</v>
      </c>
      <c r="L22" s="39"/>
      <c r="M22" s="39">
        <v>87</v>
      </c>
      <c r="N22" s="40">
        <v>293326.98</v>
      </c>
      <c r="O22" s="40">
        <v>293326.98</v>
      </c>
      <c r="P22" s="40">
        <f t="shared" ref="P22:P24" si="0">N22-O22</f>
        <v>0</v>
      </c>
      <c r="Q22" s="58">
        <v>7610053020</v>
      </c>
      <c r="R22" s="58"/>
    </row>
    <row r="23" spans="1:18" ht="30">
      <c r="A23" s="90" t="s">
        <v>64</v>
      </c>
      <c r="B23" s="37"/>
      <c r="C23" s="91" t="s">
        <v>35</v>
      </c>
      <c r="D23" s="91" t="s">
        <v>56</v>
      </c>
      <c r="E23" s="91" t="s">
        <v>57</v>
      </c>
      <c r="F23" s="90"/>
      <c r="G23" s="90"/>
      <c r="H23" s="37"/>
      <c r="I23" s="90"/>
      <c r="J23" s="37">
        <v>3</v>
      </c>
      <c r="K23" s="91" t="s">
        <v>65</v>
      </c>
      <c r="L23" s="37"/>
      <c r="M23" s="37"/>
      <c r="N23" s="40">
        <v>146100</v>
      </c>
      <c r="O23" s="40">
        <v>38959.68</v>
      </c>
      <c r="P23" s="40">
        <f t="shared" si="0"/>
        <v>107140.32</v>
      </c>
      <c r="Q23" s="58">
        <v>7610053020</v>
      </c>
      <c r="R23" s="58"/>
    </row>
    <row r="24" spans="1:18" ht="30">
      <c r="A24" s="92" t="s">
        <v>66</v>
      </c>
      <c r="B24" s="37"/>
      <c r="C24" s="91" t="s">
        <v>35</v>
      </c>
      <c r="D24" s="91" t="s">
        <v>56</v>
      </c>
      <c r="E24" s="91" t="s">
        <v>57</v>
      </c>
      <c r="F24" s="90"/>
      <c r="G24" s="90"/>
      <c r="H24" s="37"/>
      <c r="I24" s="90"/>
      <c r="J24" s="37">
        <v>3</v>
      </c>
      <c r="K24" s="91" t="s">
        <v>67</v>
      </c>
      <c r="L24" s="37"/>
      <c r="M24" s="37"/>
      <c r="N24" s="40">
        <v>124977.34</v>
      </c>
      <c r="O24" s="40">
        <v>30202.92</v>
      </c>
      <c r="P24" s="40">
        <f t="shared" si="0"/>
        <v>94774.42</v>
      </c>
      <c r="Q24" s="58">
        <v>7610053020</v>
      </c>
      <c r="R24" s="58"/>
    </row>
    <row r="25" spans="1:18" ht="30">
      <c r="A25" s="92" t="s">
        <v>68</v>
      </c>
      <c r="B25" s="37"/>
      <c r="C25" s="91" t="s">
        <v>35</v>
      </c>
      <c r="D25" s="91" t="s">
        <v>56</v>
      </c>
      <c r="E25" s="91" t="s">
        <v>57</v>
      </c>
      <c r="F25" s="90"/>
      <c r="G25" s="90"/>
      <c r="H25" s="37"/>
      <c r="I25" s="90"/>
      <c r="J25" s="37">
        <v>3</v>
      </c>
      <c r="K25" s="91" t="s">
        <v>69</v>
      </c>
      <c r="L25" s="37"/>
      <c r="M25" s="37"/>
      <c r="N25" s="40">
        <v>349735.59</v>
      </c>
      <c r="O25" s="40">
        <v>103755.31</v>
      </c>
      <c r="P25" s="40">
        <f>N25-O25</f>
        <v>245980.28000000003</v>
      </c>
      <c r="Q25" s="58">
        <v>7610053020</v>
      </c>
      <c r="R25" s="58"/>
    </row>
    <row r="26" spans="1:18" ht="30">
      <c r="A26" s="93">
        <v>410138000005</v>
      </c>
      <c r="B26" s="37"/>
      <c r="C26" s="91" t="s">
        <v>35</v>
      </c>
      <c r="D26" s="91" t="s">
        <v>56</v>
      </c>
      <c r="E26" s="91" t="s">
        <v>57</v>
      </c>
      <c r="F26" s="90"/>
      <c r="G26" s="90"/>
      <c r="H26" s="37"/>
      <c r="I26" s="91" t="s">
        <v>70</v>
      </c>
      <c r="J26" s="37"/>
      <c r="K26" s="91" t="s">
        <v>45</v>
      </c>
      <c r="L26" s="39"/>
      <c r="M26" s="39">
        <v>7143</v>
      </c>
      <c r="N26" s="40">
        <v>2432088.64</v>
      </c>
      <c r="O26" s="40">
        <v>0</v>
      </c>
      <c r="P26" s="40">
        <v>2432088.64</v>
      </c>
      <c r="Q26" s="58">
        <v>7610053020</v>
      </c>
      <c r="R26" s="58"/>
    </row>
    <row r="27" spans="1:18">
      <c r="A27" s="89"/>
      <c r="B27" s="58"/>
      <c r="C27" s="157" t="s">
        <v>35</v>
      </c>
      <c r="D27" s="157" t="s">
        <v>71</v>
      </c>
      <c r="E27" s="157" t="s">
        <v>72</v>
      </c>
      <c r="F27" s="157" t="s">
        <v>73</v>
      </c>
      <c r="G27" s="157" t="s">
        <v>74</v>
      </c>
      <c r="H27" s="111" t="s">
        <v>23</v>
      </c>
      <c r="I27" s="157" t="s">
        <v>75</v>
      </c>
      <c r="J27" s="111">
        <v>2</v>
      </c>
      <c r="K27" s="157" t="s">
        <v>76</v>
      </c>
      <c r="L27" s="111"/>
      <c r="M27" s="111">
        <v>1060.8</v>
      </c>
      <c r="N27" s="111">
        <v>5901735.7000000002</v>
      </c>
      <c r="O27" s="111">
        <v>5901735.7000000002</v>
      </c>
      <c r="P27" s="111" t="s">
        <v>77</v>
      </c>
      <c r="Q27" s="58">
        <v>7610041554</v>
      </c>
      <c r="R27" s="111" t="s">
        <v>78</v>
      </c>
    </row>
    <row r="28" spans="1:18">
      <c r="A28" s="89"/>
      <c r="B28" s="58"/>
      <c r="C28" s="157" t="s">
        <v>35</v>
      </c>
      <c r="D28" s="157" t="s">
        <v>71</v>
      </c>
      <c r="E28" s="157" t="s">
        <v>72</v>
      </c>
      <c r="F28" s="157" t="s">
        <v>73</v>
      </c>
      <c r="G28" s="157" t="s">
        <v>74</v>
      </c>
      <c r="H28" s="111" t="s">
        <v>23</v>
      </c>
      <c r="I28" s="157"/>
      <c r="J28" s="111">
        <v>2</v>
      </c>
      <c r="K28" s="165" t="s">
        <v>79</v>
      </c>
      <c r="L28" s="111"/>
      <c r="M28" s="111"/>
      <c r="N28" s="111">
        <v>146100</v>
      </c>
      <c r="O28" s="111">
        <v>37742.19</v>
      </c>
      <c r="P28" s="111">
        <f>N28-O28</f>
        <v>108357.81</v>
      </c>
      <c r="Q28" s="58">
        <v>7610041554</v>
      </c>
      <c r="R28" s="111" t="s">
        <v>80</v>
      </c>
    </row>
    <row r="29" spans="1:18">
      <c r="A29" s="89"/>
      <c r="B29" s="58"/>
      <c r="C29" s="157" t="s">
        <v>35</v>
      </c>
      <c r="D29" s="157" t="s">
        <v>71</v>
      </c>
      <c r="E29" s="157" t="s">
        <v>72</v>
      </c>
      <c r="F29" s="157" t="s">
        <v>73</v>
      </c>
      <c r="G29" s="157" t="s">
        <v>74</v>
      </c>
      <c r="H29" s="111" t="s">
        <v>23</v>
      </c>
      <c r="I29" s="157" t="s">
        <v>81</v>
      </c>
      <c r="J29" s="111">
        <v>3</v>
      </c>
      <c r="K29" s="157" t="s">
        <v>82</v>
      </c>
      <c r="L29" s="111"/>
      <c r="M29" s="111">
        <v>4629</v>
      </c>
      <c r="N29" s="111">
        <v>3012970</v>
      </c>
      <c r="O29" s="111">
        <v>0</v>
      </c>
      <c r="P29" s="111">
        <v>0</v>
      </c>
      <c r="Q29" s="58">
        <v>7610041554</v>
      </c>
      <c r="R29" s="111"/>
    </row>
    <row r="30" spans="1:18">
      <c r="A30" s="89"/>
      <c r="B30" s="58"/>
      <c r="C30" s="157" t="s">
        <v>35</v>
      </c>
      <c r="D30" s="157" t="s">
        <v>71</v>
      </c>
      <c r="E30" s="157" t="s">
        <v>72</v>
      </c>
      <c r="F30" s="157" t="s">
        <v>73</v>
      </c>
      <c r="G30" s="157" t="s">
        <v>74</v>
      </c>
      <c r="H30" s="111" t="s">
        <v>23</v>
      </c>
      <c r="I30" s="157"/>
      <c r="J30" s="111">
        <v>2</v>
      </c>
      <c r="K30" s="157" t="s">
        <v>69</v>
      </c>
      <c r="L30" s="111"/>
      <c r="M30" s="111"/>
      <c r="N30" s="111">
        <v>199741.36</v>
      </c>
      <c r="O30" s="111">
        <v>70835.58</v>
      </c>
      <c r="P30" s="111">
        <f>N30-O30</f>
        <v>128905.77999999998</v>
      </c>
      <c r="Q30" s="58">
        <v>7610041554</v>
      </c>
      <c r="R30" s="111" t="s">
        <v>80</v>
      </c>
    </row>
    <row r="31" spans="1:18">
      <c r="A31" s="89"/>
      <c r="B31" s="58"/>
      <c r="C31" s="157" t="s">
        <v>35</v>
      </c>
      <c r="D31" s="157" t="s">
        <v>71</v>
      </c>
      <c r="E31" s="157" t="s">
        <v>72</v>
      </c>
      <c r="F31" s="157" t="s">
        <v>73</v>
      </c>
      <c r="G31" s="157" t="s">
        <v>74</v>
      </c>
      <c r="H31" s="111" t="s">
        <v>23</v>
      </c>
      <c r="I31" s="157"/>
      <c r="J31" s="111">
        <v>2</v>
      </c>
      <c r="K31" s="157" t="s">
        <v>69</v>
      </c>
      <c r="L31" s="111"/>
      <c r="M31" s="111"/>
      <c r="N31" s="111">
        <v>199741.37</v>
      </c>
      <c r="O31" s="111">
        <v>70835.58</v>
      </c>
      <c r="P31" s="111">
        <f>N31-O31</f>
        <v>128905.79</v>
      </c>
      <c r="Q31" s="58">
        <v>7610041554</v>
      </c>
      <c r="R31" s="111" t="s">
        <v>80</v>
      </c>
    </row>
    <row r="32" spans="1:18">
      <c r="A32" s="89"/>
      <c r="B32" s="58"/>
      <c r="C32" s="157" t="s">
        <v>35</v>
      </c>
      <c r="D32" s="157" t="s">
        <v>71</v>
      </c>
      <c r="E32" s="157" t="s">
        <v>72</v>
      </c>
      <c r="F32" s="157" t="s">
        <v>73</v>
      </c>
      <c r="G32" s="157" t="s">
        <v>74</v>
      </c>
      <c r="H32" s="111" t="s">
        <v>23</v>
      </c>
      <c r="I32" s="157"/>
      <c r="J32" s="111">
        <v>2</v>
      </c>
      <c r="K32" s="157" t="s">
        <v>69</v>
      </c>
      <c r="L32" s="111"/>
      <c r="M32" s="111"/>
      <c r="N32" s="111">
        <v>99989.97</v>
      </c>
      <c r="O32" s="111">
        <v>37218.5</v>
      </c>
      <c r="P32" s="111">
        <f>N32-O32</f>
        <v>62771.47</v>
      </c>
      <c r="Q32" s="58">
        <v>7610041554</v>
      </c>
      <c r="R32" s="111" t="s">
        <v>80</v>
      </c>
    </row>
    <row r="33" spans="1:18">
      <c r="A33" s="89"/>
      <c r="B33" s="58"/>
      <c r="C33" s="33" t="s">
        <v>35</v>
      </c>
      <c r="D33" s="33"/>
      <c r="E33" s="33" t="s">
        <v>83</v>
      </c>
      <c r="F33" s="33"/>
      <c r="G33" s="33">
        <v>13</v>
      </c>
      <c r="H33" s="28"/>
      <c r="I33" s="33"/>
      <c r="J33" s="28">
        <v>2</v>
      </c>
      <c r="K33" s="87" t="s">
        <v>40</v>
      </c>
      <c r="L33" s="74"/>
      <c r="M33" s="74"/>
      <c r="N33" s="74">
        <v>23135579.77</v>
      </c>
      <c r="O33" s="74">
        <v>23135579.77</v>
      </c>
      <c r="P33" s="74">
        <v>0</v>
      </c>
      <c r="Q33" s="58">
        <v>7610055042</v>
      </c>
      <c r="R33" s="58"/>
    </row>
    <row r="34" spans="1:18" ht="30">
      <c r="A34" s="89"/>
      <c r="B34" s="58"/>
      <c r="C34" s="33" t="s">
        <v>35</v>
      </c>
      <c r="D34" s="33"/>
      <c r="E34" s="33" t="s">
        <v>83</v>
      </c>
      <c r="F34" s="33"/>
      <c r="G34" s="33">
        <v>13</v>
      </c>
      <c r="H34" s="28"/>
      <c r="I34" s="33"/>
      <c r="J34" s="28">
        <v>2</v>
      </c>
      <c r="K34" s="87" t="s">
        <v>84</v>
      </c>
      <c r="L34" s="75"/>
      <c r="M34" s="74"/>
      <c r="N34" s="74">
        <v>742404.89</v>
      </c>
      <c r="O34" s="74">
        <v>742404.89</v>
      </c>
      <c r="P34" s="74">
        <v>0</v>
      </c>
      <c r="Q34" s="58">
        <v>7610055042</v>
      </c>
      <c r="R34" s="58"/>
    </row>
    <row r="35" spans="1:18">
      <c r="A35" s="89"/>
      <c r="B35" s="58"/>
      <c r="C35" s="33" t="s">
        <v>35</v>
      </c>
      <c r="D35" s="33"/>
      <c r="E35" s="33" t="s">
        <v>83</v>
      </c>
      <c r="F35" s="33"/>
      <c r="G35" s="33">
        <v>13</v>
      </c>
      <c r="H35" s="28"/>
      <c r="I35" s="33"/>
      <c r="J35" s="28">
        <v>2</v>
      </c>
      <c r="K35" s="87" t="s">
        <v>85</v>
      </c>
      <c r="L35" s="74"/>
      <c r="M35" s="74"/>
      <c r="N35" s="74">
        <v>146100</v>
      </c>
      <c r="O35" s="74">
        <v>38852.160000000003</v>
      </c>
      <c r="P35" s="74">
        <f>N35-O35</f>
        <v>107247.84</v>
      </c>
      <c r="Q35" s="58">
        <v>7610055042</v>
      </c>
      <c r="R35" s="58"/>
    </row>
    <row r="36" spans="1:18" ht="30">
      <c r="A36" s="89"/>
      <c r="B36" s="58"/>
      <c r="C36" s="33" t="s">
        <v>35</v>
      </c>
      <c r="D36" s="33"/>
      <c r="E36" s="33" t="s">
        <v>83</v>
      </c>
      <c r="F36" s="33"/>
      <c r="G36" s="33">
        <v>13</v>
      </c>
      <c r="H36" s="28"/>
      <c r="I36" s="33"/>
      <c r="J36" s="28">
        <v>3</v>
      </c>
      <c r="K36" s="87" t="s">
        <v>86</v>
      </c>
      <c r="L36" s="74"/>
      <c r="M36" s="74"/>
      <c r="N36" s="74">
        <v>399677.44</v>
      </c>
      <c r="O36" s="74">
        <v>118571.14</v>
      </c>
      <c r="P36" s="74">
        <f>N36-O36</f>
        <v>281106.3</v>
      </c>
      <c r="Q36" s="58">
        <v>7610055042</v>
      </c>
      <c r="R36" s="58"/>
    </row>
    <row r="37" spans="1:18">
      <c r="A37" s="89"/>
      <c r="B37" s="60"/>
      <c r="C37" s="33" t="s">
        <v>35</v>
      </c>
      <c r="D37" s="33"/>
      <c r="E37" s="33" t="s">
        <v>83</v>
      </c>
      <c r="F37" s="33"/>
      <c r="G37" s="33">
        <v>13</v>
      </c>
      <c r="H37" s="28"/>
      <c r="I37" s="33" t="s">
        <v>87</v>
      </c>
      <c r="J37" s="28"/>
      <c r="K37" s="87" t="s">
        <v>45</v>
      </c>
      <c r="L37" s="74"/>
      <c r="M37" s="74"/>
      <c r="N37" s="74">
        <v>3644335.17</v>
      </c>
      <c r="O37" s="74">
        <v>0</v>
      </c>
      <c r="P37" s="74">
        <v>3644335.17</v>
      </c>
      <c r="Q37" s="58">
        <v>7610055042</v>
      </c>
      <c r="R37" s="58"/>
    </row>
    <row r="38" spans="1:18">
      <c r="A38" s="56" t="s">
        <v>88</v>
      </c>
      <c r="B38" s="58"/>
      <c r="C38" s="94" t="s">
        <v>35</v>
      </c>
      <c r="D38" s="94"/>
      <c r="E38" s="94" t="s">
        <v>90</v>
      </c>
      <c r="F38" s="94" t="s">
        <v>91</v>
      </c>
      <c r="G38" s="89"/>
      <c r="H38" s="58"/>
      <c r="I38" s="94" t="s">
        <v>92</v>
      </c>
      <c r="J38" s="58"/>
      <c r="K38" s="89" t="s">
        <v>95</v>
      </c>
      <c r="L38" s="58"/>
      <c r="M38" s="71">
        <v>3475.84</v>
      </c>
      <c r="N38" s="72">
        <v>24125514.120000001</v>
      </c>
      <c r="O38" s="72">
        <v>24125514.120000001</v>
      </c>
      <c r="P38" s="72">
        <f>N38-O38</f>
        <v>0</v>
      </c>
      <c r="Q38" s="58"/>
      <c r="R38" s="58"/>
    </row>
    <row r="39" spans="1:18" ht="24" customHeight="1">
      <c r="A39" s="56" t="s">
        <v>89</v>
      </c>
      <c r="B39" s="58"/>
      <c r="C39" s="89"/>
      <c r="D39" s="89"/>
      <c r="E39" s="89"/>
      <c r="F39" s="89"/>
      <c r="G39" s="89"/>
      <c r="H39" s="58"/>
      <c r="I39" s="94" t="s">
        <v>93</v>
      </c>
      <c r="J39" s="58"/>
      <c r="K39" s="89" t="s">
        <v>96</v>
      </c>
      <c r="L39" s="58"/>
      <c r="M39" s="41">
        <v>763.96</v>
      </c>
      <c r="N39" s="72">
        <v>5566652.0999999996</v>
      </c>
      <c r="O39" s="72">
        <v>5566652.0999999996</v>
      </c>
      <c r="P39" s="72">
        <f>N39-O39</f>
        <v>0</v>
      </c>
      <c r="Q39" s="58"/>
      <c r="R39" s="58"/>
    </row>
    <row r="40" spans="1:18" ht="24" customHeight="1">
      <c r="A40" s="89"/>
      <c r="B40" s="58"/>
      <c r="C40" s="89"/>
      <c r="D40" s="89"/>
      <c r="E40" s="89"/>
      <c r="F40" s="89"/>
      <c r="G40" s="89"/>
      <c r="H40" s="58"/>
      <c r="I40" s="94" t="s">
        <v>94</v>
      </c>
      <c r="J40" s="58"/>
      <c r="K40" s="89" t="s">
        <v>45</v>
      </c>
      <c r="L40" s="58"/>
      <c r="M40" s="41">
        <v>27372</v>
      </c>
      <c r="N40" s="72">
        <v>3690011.42</v>
      </c>
      <c r="O40" s="72"/>
      <c r="P40" s="72">
        <f>N40</f>
        <v>3690011.42</v>
      </c>
      <c r="Q40" s="58"/>
      <c r="R40" s="58"/>
    </row>
    <row r="41" spans="1:18">
      <c r="A41" s="89"/>
      <c r="B41" s="58"/>
      <c r="C41" s="33" t="s">
        <v>35</v>
      </c>
      <c r="D41" s="33" t="s">
        <v>97</v>
      </c>
      <c r="E41" s="33" t="s">
        <v>98</v>
      </c>
      <c r="F41" s="33"/>
      <c r="G41" s="87"/>
      <c r="H41" s="28"/>
      <c r="I41" s="33" t="s">
        <v>99</v>
      </c>
      <c r="J41" s="27">
        <v>10</v>
      </c>
      <c r="K41" s="33" t="s">
        <v>100</v>
      </c>
      <c r="L41" s="27"/>
      <c r="M41" s="27">
        <v>1747.7</v>
      </c>
      <c r="N41" s="28">
        <v>28427701.390000001</v>
      </c>
      <c r="O41" s="27">
        <v>28427701.390000001</v>
      </c>
      <c r="P41" s="29"/>
      <c r="Q41" s="58"/>
      <c r="R41" s="58"/>
    </row>
    <row r="42" spans="1:18">
      <c r="A42" s="89"/>
      <c r="B42" s="58"/>
      <c r="C42" s="280" t="s">
        <v>35</v>
      </c>
      <c r="D42" s="280" t="s">
        <v>97</v>
      </c>
      <c r="E42" s="280" t="s">
        <v>98</v>
      </c>
      <c r="F42" s="279"/>
      <c r="G42" s="279"/>
      <c r="H42" s="277"/>
      <c r="I42" s="279" t="s">
        <v>99</v>
      </c>
      <c r="J42" s="277">
        <v>9</v>
      </c>
      <c r="K42" s="280" t="s">
        <v>84</v>
      </c>
      <c r="L42" s="277"/>
      <c r="M42" s="277">
        <v>1716.6</v>
      </c>
      <c r="N42" s="58">
        <v>3049637.19</v>
      </c>
      <c r="O42" s="58">
        <v>2885336.18</v>
      </c>
      <c r="P42" s="112">
        <f>SUM(N42-O42)</f>
        <v>164301.00999999978</v>
      </c>
      <c r="Q42" s="58"/>
      <c r="R42" s="58"/>
    </row>
    <row r="43" spans="1:18">
      <c r="A43" s="89"/>
      <c r="B43" s="58"/>
      <c r="C43" s="280"/>
      <c r="D43" s="280"/>
      <c r="E43" s="280"/>
      <c r="F43" s="279"/>
      <c r="G43" s="279"/>
      <c r="H43" s="277"/>
      <c r="I43" s="279"/>
      <c r="J43" s="277"/>
      <c r="K43" s="280"/>
      <c r="L43" s="277"/>
      <c r="M43" s="277"/>
      <c r="N43" s="58"/>
      <c r="O43" s="58"/>
      <c r="P43" s="112"/>
      <c r="Q43" s="58"/>
      <c r="R43" s="58"/>
    </row>
    <row r="44" spans="1:18">
      <c r="A44" s="89"/>
      <c r="B44" s="58"/>
      <c r="C44" s="33" t="s">
        <v>35</v>
      </c>
      <c r="D44" s="33" t="s">
        <v>97</v>
      </c>
      <c r="E44" s="33" t="s">
        <v>98</v>
      </c>
      <c r="F44" s="33"/>
      <c r="G44" s="87"/>
      <c r="H44" s="28"/>
      <c r="I44" s="87"/>
      <c r="J44" s="27">
        <v>6</v>
      </c>
      <c r="K44" s="33" t="s">
        <v>101</v>
      </c>
      <c r="L44" s="27"/>
      <c r="M44" s="27"/>
      <c r="N44" s="28">
        <v>199998.74</v>
      </c>
      <c r="O44" s="30">
        <v>199998.74</v>
      </c>
      <c r="P44" s="31">
        <f>SUM(N44-O44)</f>
        <v>0</v>
      </c>
      <c r="Q44" s="58"/>
      <c r="R44" s="58"/>
    </row>
    <row r="45" spans="1:18">
      <c r="A45" s="89"/>
      <c r="B45" s="58"/>
      <c r="C45" s="33" t="s">
        <v>35</v>
      </c>
      <c r="D45" s="33" t="s">
        <v>97</v>
      </c>
      <c r="E45" s="33" t="s">
        <v>98</v>
      </c>
      <c r="F45" s="33"/>
      <c r="G45" s="87"/>
      <c r="H45" s="28"/>
      <c r="I45" s="87"/>
      <c r="J45" s="27">
        <v>6</v>
      </c>
      <c r="K45" s="33" t="s">
        <v>102</v>
      </c>
      <c r="L45" s="27"/>
      <c r="M45" s="27"/>
      <c r="N45" s="28">
        <v>299518.37</v>
      </c>
      <c r="O45" s="30">
        <v>95680</v>
      </c>
      <c r="P45" s="31">
        <f>SUM(N45-O45)</f>
        <v>203838.37</v>
      </c>
      <c r="Q45" s="58"/>
      <c r="R45" s="58"/>
    </row>
    <row r="46" spans="1:18">
      <c r="A46" s="89"/>
      <c r="B46" s="58"/>
      <c r="C46" s="280" t="s">
        <v>35</v>
      </c>
      <c r="D46" s="280" t="s">
        <v>97</v>
      </c>
      <c r="E46" s="280" t="s">
        <v>98</v>
      </c>
      <c r="F46" s="279" t="s">
        <v>103</v>
      </c>
      <c r="G46" s="279">
        <v>10</v>
      </c>
      <c r="H46" s="277"/>
      <c r="I46" s="279"/>
      <c r="J46" s="277"/>
      <c r="K46" s="280" t="s">
        <v>45</v>
      </c>
      <c r="L46" s="277"/>
      <c r="M46" s="277"/>
      <c r="N46" s="58">
        <v>3761377.05</v>
      </c>
      <c r="O46" s="58">
        <v>0</v>
      </c>
      <c r="P46" s="58">
        <v>3761377.05</v>
      </c>
      <c r="Q46" s="58"/>
      <c r="R46" s="58"/>
    </row>
    <row r="47" spans="1:18">
      <c r="A47" s="89"/>
      <c r="B47" s="58"/>
      <c r="C47" s="280"/>
      <c r="D47" s="280"/>
      <c r="E47" s="280"/>
      <c r="F47" s="279"/>
      <c r="G47" s="279"/>
      <c r="H47" s="277"/>
      <c r="I47" s="279"/>
      <c r="J47" s="277"/>
      <c r="K47" s="280"/>
      <c r="L47" s="277"/>
      <c r="M47" s="277"/>
      <c r="N47" s="58"/>
      <c r="O47" s="58"/>
      <c r="P47" s="58"/>
      <c r="Q47" s="58"/>
      <c r="R47" s="58"/>
    </row>
    <row r="48" spans="1:18" ht="15.75" customHeight="1">
      <c r="A48" s="89"/>
      <c r="B48" s="58"/>
      <c r="C48" s="56" t="s">
        <v>35</v>
      </c>
      <c r="D48" s="56" t="s">
        <v>104</v>
      </c>
      <c r="E48" s="56" t="s">
        <v>105</v>
      </c>
      <c r="F48" s="56" t="s">
        <v>106</v>
      </c>
      <c r="G48" s="56">
        <v>2</v>
      </c>
      <c r="H48" s="41" t="s">
        <v>23</v>
      </c>
      <c r="I48" s="56" t="s">
        <v>107</v>
      </c>
      <c r="J48" s="41"/>
      <c r="K48" s="56" t="s">
        <v>108</v>
      </c>
      <c r="L48" s="41"/>
      <c r="M48" s="41">
        <v>919</v>
      </c>
      <c r="N48" s="71">
        <v>4005042.93</v>
      </c>
      <c r="O48" s="71">
        <v>4005042.93</v>
      </c>
      <c r="P48" s="71">
        <v>0</v>
      </c>
      <c r="Q48" s="41">
        <v>7610040310</v>
      </c>
      <c r="R48" s="41" t="s">
        <v>109</v>
      </c>
    </row>
    <row r="49" spans="1:18" ht="33" customHeight="1">
      <c r="A49" s="89"/>
      <c r="B49" s="58"/>
      <c r="C49" s="56"/>
      <c r="D49" s="56"/>
      <c r="E49" s="56"/>
      <c r="F49" s="56" t="s">
        <v>110</v>
      </c>
      <c r="G49" s="56">
        <v>3</v>
      </c>
      <c r="H49" s="41"/>
      <c r="I49" s="56"/>
      <c r="J49" s="41"/>
      <c r="K49" s="56" t="s">
        <v>111</v>
      </c>
      <c r="L49" s="41"/>
      <c r="M49" s="41"/>
      <c r="N49" s="71">
        <v>10452.280000000001</v>
      </c>
      <c r="O49" s="71">
        <v>10452.280000000001</v>
      </c>
      <c r="P49" s="41">
        <v>0</v>
      </c>
      <c r="Q49" s="41">
        <v>7610040310</v>
      </c>
      <c r="R49" s="41" t="s">
        <v>112</v>
      </c>
    </row>
    <row r="50" spans="1:18">
      <c r="A50" s="89"/>
      <c r="B50" s="58"/>
      <c r="C50" s="56" t="s">
        <v>35</v>
      </c>
      <c r="D50" s="56" t="s">
        <v>104</v>
      </c>
      <c r="E50" s="56" t="s">
        <v>105</v>
      </c>
      <c r="F50" s="56" t="s">
        <v>106</v>
      </c>
      <c r="G50" s="56">
        <v>2</v>
      </c>
      <c r="H50" s="41" t="s">
        <v>113</v>
      </c>
      <c r="I50" s="56"/>
      <c r="J50" s="41"/>
      <c r="K50" s="56" t="s">
        <v>114</v>
      </c>
      <c r="L50" s="41"/>
      <c r="M50" s="41">
        <v>10.4</v>
      </c>
      <c r="N50" s="73">
        <v>99556</v>
      </c>
      <c r="O50" s="71">
        <v>33184.800000000003</v>
      </c>
      <c r="P50" s="71">
        <f>N50-O50</f>
        <v>66371.199999999997</v>
      </c>
      <c r="Q50" s="41">
        <v>7610040310</v>
      </c>
      <c r="R50" s="41"/>
    </row>
    <row r="51" spans="1:18" ht="75">
      <c r="A51" s="89"/>
      <c r="B51" s="58"/>
      <c r="C51" s="56" t="s">
        <v>35</v>
      </c>
      <c r="D51" s="56" t="s">
        <v>104</v>
      </c>
      <c r="E51" s="56" t="s">
        <v>105</v>
      </c>
      <c r="F51" s="56" t="s">
        <v>106</v>
      </c>
      <c r="G51" s="56">
        <v>2</v>
      </c>
      <c r="H51" s="41"/>
      <c r="I51" s="56" t="s">
        <v>115</v>
      </c>
      <c r="J51" s="41"/>
      <c r="K51" s="56" t="s">
        <v>45</v>
      </c>
      <c r="L51" s="76"/>
      <c r="M51" s="76">
        <v>7586</v>
      </c>
      <c r="N51" s="71">
        <v>2661857.61</v>
      </c>
      <c r="O51" s="41"/>
      <c r="P51" s="77">
        <v>2661857.61</v>
      </c>
      <c r="Q51" s="41">
        <v>7610040310</v>
      </c>
      <c r="R51" s="41" t="s">
        <v>116</v>
      </c>
    </row>
    <row r="52" spans="1:18" ht="30">
      <c r="A52" s="95" t="s">
        <v>117</v>
      </c>
      <c r="B52" s="41"/>
      <c r="C52" s="56" t="s">
        <v>35</v>
      </c>
      <c r="D52" s="56" t="s">
        <v>119</v>
      </c>
      <c r="E52" s="56" t="s">
        <v>120</v>
      </c>
      <c r="F52" s="56" t="s">
        <v>121</v>
      </c>
      <c r="G52" s="88" t="s">
        <v>122</v>
      </c>
      <c r="H52" s="41"/>
      <c r="I52" s="56" t="s">
        <v>123</v>
      </c>
      <c r="J52" s="43">
        <v>2</v>
      </c>
      <c r="K52" s="56" t="s">
        <v>100</v>
      </c>
      <c r="L52" s="43"/>
      <c r="M52" s="43">
        <v>3410.5</v>
      </c>
      <c r="N52" s="32">
        <v>11799024.109999999</v>
      </c>
      <c r="O52" s="32">
        <v>11799024.109999999</v>
      </c>
      <c r="P52" s="32">
        <v>0</v>
      </c>
      <c r="Q52" s="78">
        <v>7610040896</v>
      </c>
      <c r="R52" s="58"/>
    </row>
    <row r="53" spans="1:18" ht="30">
      <c r="A53" s="95" t="s">
        <v>124</v>
      </c>
      <c r="B53" s="41"/>
      <c r="C53" s="56" t="s">
        <v>35</v>
      </c>
      <c r="D53" s="56" t="s">
        <v>119</v>
      </c>
      <c r="E53" s="56" t="s">
        <v>120</v>
      </c>
      <c r="F53" s="56" t="s">
        <v>121</v>
      </c>
      <c r="G53" s="88"/>
      <c r="H53" s="41"/>
      <c r="I53" s="56"/>
      <c r="J53" s="43">
        <v>2</v>
      </c>
      <c r="K53" s="56" t="s">
        <v>125</v>
      </c>
      <c r="L53" s="43"/>
      <c r="M53" s="43">
        <v>65.599999999999994</v>
      </c>
      <c r="N53" s="32">
        <v>108982.32</v>
      </c>
      <c r="O53" s="32">
        <v>75514.31</v>
      </c>
      <c r="P53" s="74">
        <v>33468.01</v>
      </c>
      <c r="Q53" s="78">
        <v>7610040896</v>
      </c>
      <c r="R53" s="58"/>
    </row>
    <row r="54" spans="1:18" ht="30">
      <c r="A54" s="95" t="s">
        <v>126</v>
      </c>
      <c r="B54" s="41"/>
      <c r="C54" s="56" t="s">
        <v>35</v>
      </c>
      <c r="D54" s="56" t="s">
        <v>119</v>
      </c>
      <c r="E54" s="56" t="s">
        <v>120</v>
      </c>
      <c r="F54" s="56" t="s">
        <v>121</v>
      </c>
      <c r="G54" s="88"/>
      <c r="H54" s="41"/>
      <c r="I54" s="56"/>
      <c r="J54" s="43">
        <v>3</v>
      </c>
      <c r="K54" s="56" t="s">
        <v>127</v>
      </c>
      <c r="L54" s="43"/>
      <c r="M54" s="43"/>
      <c r="N54" s="32">
        <v>39778.58</v>
      </c>
      <c r="O54" s="32">
        <v>39778.58</v>
      </c>
      <c r="P54" s="32"/>
      <c r="Q54" s="78">
        <v>7610040896</v>
      </c>
      <c r="R54" s="58"/>
    </row>
    <row r="55" spans="1:18" ht="30">
      <c r="A55" s="95"/>
      <c r="B55" s="41"/>
      <c r="C55" s="56" t="s">
        <v>35</v>
      </c>
      <c r="D55" s="56" t="s">
        <v>119</v>
      </c>
      <c r="E55" s="56" t="s">
        <v>120</v>
      </c>
      <c r="F55" s="56" t="s">
        <v>121</v>
      </c>
      <c r="G55" s="88"/>
      <c r="H55" s="41"/>
      <c r="I55" s="56" t="s">
        <v>128</v>
      </c>
      <c r="J55" s="43"/>
      <c r="K55" s="56" t="s">
        <v>45</v>
      </c>
      <c r="L55" s="43"/>
      <c r="M55" s="43">
        <v>12058</v>
      </c>
      <c r="N55" s="32">
        <v>24491365.539999999</v>
      </c>
      <c r="O55" s="32"/>
      <c r="P55" s="32">
        <v>3739016.99</v>
      </c>
      <c r="Q55" s="78">
        <v>7610040896</v>
      </c>
      <c r="R55" s="58"/>
    </row>
    <row r="56" spans="1:18" ht="45">
      <c r="A56" s="89"/>
      <c r="B56" s="58"/>
      <c r="C56" s="33" t="s">
        <v>35</v>
      </c>
      <c r="D56" s="33" t="s">
        <v>129</v>
      </c>
      <c r="E56" s="33" t="s">
        <v>130</v>
      </c>
      <c r="F56" s="33" t="s">
        <v>131</v>
      </c>
      <c r="G56" s="89">
        <v>36</v>
      </c>
      <c r="H56" s="28" t="s">
        <v>23</v>
      </c>
      <c r="I56" s="33" t="s">
        <v>132</v>
      </c>
      <c r="J56" s="27"/>
      <c r="K56" s="87" t="s">
        <v>95</v>
      </c>
      <c r="L56" s="28"/>
      <c r="M56" s="28">
        <v>463.4</v>
      </c>
      <c r="N56" s="79">
        <v>637234.47</v>
      </c>
      <c r="O56" s="79">
        <v>637234.47</v>
      </c>
      <c r="P56" s="79">
        <v>0</v>
      </c>
      <c r="Q56" s="28">
        <v>7610040840</v>
      </c>
      <c r="R56" s="28" t="s">
        <v>133</v>
      </c>
    </row>
    <row r="57" spans="1:18" ht="45">
      <c r="A57" s="89"/>
      <c r="B57" s="58"/>
      <c r="C57" s="33" t="s">
        <v>35</v>
      </c>
      <c r="D57" s="33" t="s">
        <v>129</v>
      </c>
      <c r="E57" s="33" t="s">
        <v>130</v>
      </c>
      <c r="F57" s="33" t="s">
        <v>131</v>
      </c>
      <c r="G57" s="33">
        <v>36</v>
      </c>
      <c r="H57" s="28" t="s">
        <v>61</v>
      </c>
      <c r="I57" s="33" t="s">
        <v>134</v>
      </c>
      <c r="J57" s="27"/>
      <c r="K57" s="87" t="s">
        <v>95</v>
      </c>
      <c r="L57" s="28"/>
      <c r="M57" s="28">
        <v>300</v>
      </c>
      <c r="N57" s="79">
        <v>424822.99</v>
      </c>
      <c r="O57" s="79">
        <v>424822.99</v>
      </c>
      <c r="P57" s="79">
        <v>0</v>
      </c>
      <c r="Q57" s="28">
        <v>7610040840</v>
      </c>
      <c r="R57" s="28" t="s">
        <v>133</v>
      </c>
    </row>
    <row r="58" spans="1:18" ht="45">
      <c r="A58" s="89"/>
      <c r="B58" s="58"/>
      <c r="C58" s="33" t="s">
        <v>35</v>
      </c>
      <c r="D58" s="33" t="s">
        <v>129</v>
      </c>
      <c r="E58" s="33" t="s">
        <v>130</v>
      </c>
      <c r="F58" s="33" t="s">
        <v>131</v>
      </c>
      <c r="G58" s="33">
        <v>36</v>
      </c>
      <c r="H58" s="58"/>
      <c r="I58" s="33" t="s">
        <v>135</v>
      </c>
      <c r="J58" s="27"/>
      <c r="K58" s="87" t="s">
        <v>82</v>
      </c>
      <c r="L58" s="28"/>
      <c r="M58" s="28">
        <v>8237</v>
      </c>
      <c r="N58" s="79">
        <v>2881742</v>
      </c>
      <c r="O58" s="79"/>
      <c r="P58" s="79">
        <v>2881742</v>
      </c>
      <c r="Q58" s="28">
        <v>7610040840</v>
      </c>
      <c r="R58" s="28" t="s">
        <v>136</v>
      </c>
    </row>
    <row r="59" spans="1:18">
      <c r="A59" s="89"/>
      <c r="B59" s="58"/>
      <c r="C59" s="33" t="s">
        <v>35</v>
      </c>
      <c r="D59" s="33" t="s">
        <v>137</v>
      </c>
      <c r="E59" s="33" t="s">
        <v>57</v>
      </c>
      <c r="F59" s="33" t="s">
        <v>106</v>
      </c>
      <c r="G59" s="33">
        <v>13</v>
      </c>
      <c r="H59" s="28" t="s">
        <v>23</v>
      </c>
      <c r="I59" s="33"/>
      <c r="J59" s="28">
        <v>2</v>
      </c>
      <c r="K59" s="33" t="s">
        <v>100</v>
      </c>
      <c r="L59" s="80"/>
      <c r="M59" s="80">
        <v>2649.3</v>
      </c>
      <c r="N59" s="74">
        <v>13693502.02</v>
      </c>
      <c r="O59" s="74">
        <v>13693502.02</v>
      </c>
      <c r="P59" s="74">
        <v>0</v>
      </c>
      <c r="Q59" s="58">
        <v>7610041018</v>
      </c>
      <c r="R59" s="58"/>
    </row>
    <row r="60" spans="1:18">
      <c r="A60" s="89"/>
      <c r="B60" s="58"/>
      <c r="C60" s="33" t="s">
        <v>35</v>
      </c>
      <c r="D60" s="33" t="s">
        <v>137</v>
      </c>
      <c r="E60" s="33" t="s">
        <v>57</v>
      </c>
      <c r="F60" s="33"/>
      <c r="G60" s="33"/>
      <c r="H60" s="28" t="s">
        <v>138</v>
      </c>
      <c r="I60" s="33"/>
      <c r="J60" s="28">
        <v>2</v>
      </c>
      <c r="K60" s="33" t="s">
        <v>139</v>
      </c>
      <c r="L60" s="58"/>
      <c r="M60" s="58"/>
      <c r="N60" s="74">
        <v>622976.42000000004</v>
      </c>
      <c r="O60" s="74">
        <v>622976.42000000004</v>
      </c>
      <c r="P60" s="74">
        <f>N60-O60</f>
        <v>0</v>
      </c>
      <c r="Q60" s="58">
        <v>7610041018</v>
      </c>
      <c r="R60" s="58"/>
    </row>
    <row r="61" spans="1:18">
      <c r="A61" s="89"/>
      <c r="B61" s="58"/>
      <c r="C61" s="33" t="s">
        <v>35</v>
      </c>
      <c r="D61" s="33" t="s">
        <v>137</v>
      </c>
      <c r="E61" s="33" t="s">
        <v>57</v>
      </c>
      <c r="F61" s="33"/>
      <c r="G61" s="33"/>
      <c r="H61" s="28"/>
      <c r="I61" s="33"/>
      <c r="J61" s="28">
        <v>3</v>
      </c>
      <c r="K61" s="33" t="s">
        <v>102</v>
      </c>
      <c r="L61" s="58"/>
      <c r="M61" s="58"/>
      <c r="N61" s="74">
        <v>486808.94</v>
      </c>
      <c r="O61" s="74">
        <v>156861</v>
      </c>
      <c r="P61" s="74">
        <f>N61-O61</f>
        <v>329947.94</v>
      </c>
      <c r="Q61" s="58">
        <v>7610041018</v>
      </c>
      <c r="R61" s="58"/>
    </row>
    <row r="62" spans="1:18">
      <c r="A62" s="89"/>
      <c r="B62" s="58"/>
      <c r="C62" s="33" t="s">
        <v>35</v>
      </c>
      <c r="D62" s="33" t="s">
        <v>137</v>
      </c>
      <c r="E62" s="33" t="s">
        <v>57</v>
      </c>
      <c r="F62" s="33"/>
      <c r="G62" s="33"/>
      <c r="H62" s="28"/>
      <c r="I62" s="33"/>
      <c r="J62" s="28">
        <v>3</v>
      </c>
      <c r="K62" s="33" t="s">
        <v>69</v>
      </c>
      <c r="L62" s="58"/>
      <c r="M62" s="58"/>
      <c r="N62" s="74">
        <v>300000</v>
      </c>
      <c r="O62" s="74">
        <v>108000</v>
      </c>
      <c r="P62" s="74">
        <f>N62-O62</f>
        <v>192000</v>
      </c>
      <c r="Q62" s="58">
        <v>7610041018</v>
      </c>
      <c r="R62" s="58"/>
    </row>
    <row r="63" spans="1:18">
      <c r="A63" s="89"/>
      <c r="B63" s="58"/>
      <c r="C63" s="33" t="s">
        <v>35</v>
      </c>
      <c r="D63" s="33" t="s">
        <v>137</v>
      </c>
      <c r="E63" s="33" t="s">
        <v>57</v>
      </c>
      <c r="F63" s="33"/>
      <c r="G63" s="33"/>
      <c r="H63" s="28"/>
      <c r="I63" s="33" t="s">
        <v>140</v>
      </c>
      <c r="J63" s="28"/>
      <c r="K63" s="33" t="s">
        <v>45</v>
      </c>
      <c r="L63" s="80"/>
      <c r="M63" s="80">
        <v>15541</v>
      </c>
      <c r="N63" s="74">
        <v>4748770.12</v>
      </c>
      <c r="O63" s="74">
        <v>0</v>
      </c>
      <c r="P63" s="74">
        <f>N63</f>
        <v>4748770.12</v>
      </c>
      <c r="Q63" s="58">
        <v>7610041018</v>
      </c>
      <c r="R63" s="58"/>
    </row>
    <row r="64" spans="1:18">
      <c r="A64" s="89"/>
      <c r="B64" s="58"/>
      <c r="C64" s="89" t="s">
        <v>141</v>
      </c>
      <c r="D64" s="89" t="s">
        <v>98</v>
      </c>
      <c r="E64" s="89"/>
      <c r="F64" s="89" t="s">
        <v>142</v>
      </c>
      <c r="G64" s="89">
        <v>13</v>
      </c>
      <c r="H64" s="58"/>
      <c r="I64" s="89"/>
      <c r="J64" s="58"/>
      <c r="K64" s="283" t="s">
        <v>95</v>
      </c>
      <c r="L64" s="283"/>
      <c r="M64" s="58"/>
      <c r="N64" s="74">
        <v>26199183.890000001</v>
      </c>
      <c r="O64" s="74"/>
      <c r="P64" s="74">
        <v>1872979.71</v>
      </c>
      <c r="Q64" s="58">
        <v>7610041040</v>
      </c>
      <c r="R64" s="58"/>
    </row>
    <row r="65" spans="1:18">
      <c r="A65" s="89"/>
      <c r="B65" s="58"/>
      <c r="C65" s="89" t="s">
        <v>141</v>
      </c>
      <c r="D65" s="89" t="s">
        <v>98</v>
      </c>
      <c r="E65" s="89"/>
      <c r="F65" s="89" t="s">
        <v>142</v>
      </c>
      <c r="G65" s="89">
        <v>13</v>
      </c>
      <c r="H65" s="58"/>
      <c r="I65" s="89"/>
      <c r="J65" s="58"/>
      <c r="K65" s="283" t="s">
        <v>143</v>
      </c>
      <c r="L65" s="283"/>
      <c r="M65" s="58"/>
      <c r="N65" s="74">
        <v>2838201.6</v>
      </c>
      <c r="O65" s="74">
        <v>2838201.6</v>
      </c>
      <c r="P65" s="113">
        <v>0</v>
      </c>
      <c r="Q65" s="58">
        <v>7610041040</v>
      </c>
      <c r="R65" s="58"/>
    </row>
    <row r="66" spans="1:18">
      <c r="A66" s="89"/>
      <c r="B66" s="58"/>
      <c r="C66" s="89" t="s">
        <v>141</v>
      </c>
      <c r="D66" s="89" t="s">
        <v>98</v>
      </c>
      <c r="E66" s="89"/>
      <c r="F66" s="89" t="s">
        <v>142</v>
      </c>
      <c r="G66" s="89"/>
      <c r="H66" s="58"/>
      <c r="I66" s="89"/>
      <c r="J66" s="58"/>
      <c r="K66" s="283" t="s">
        <v>144</v>
      </c>
      <c r="L66" s="283"/>
      <c r="M66" s="58"/>
      <c r="N66" s="74">
        <v>3270875.24</v>
      </c>
      <c r="O66" s="74">
        <v>0</v>
      </c>
      <c r="P66" s="74">
        <v>3270875.24</v>
      </c>
      <c r="Q66" s="58">
        <v>7610041040</v>
      </c>
      <c r="R66" s="58"/>
    </row>
    <row r="67" spans="1:18">
      <c r="A67" s="89"/>
      <c r="B67" s="58"/>
      <c r="C67" s="89" t="s">
        <v>141</v>
      </c>
      <c r="D67" s="89" t="s">
        <v>98</v>
      </c>
      <c r="E67" s="89"/>
      <c r="F67" s="89" t="s">
        <v>142</v>
      </c>
      <c r="G67" s="89">
        <v>13</v>
      </c>
      <c r="H67" s="58"/>
      <c r="I67" s="89"/>
      <c r="J67" s="58"/>
      <c r="K67" s="283" t="s">
        <v>145</v>
      </c>
      <c r="L67" s="283"/>
      <c r="M67" s="58"/>
      <c r="N67" s="74">
        <v>234465.29</v>
      </c>
      <c r="O67" s="74">
        <v>234465.29</v>
      </c>
      <c r="P67" s="113">
        <v>0</v>
      </c>
      <c r="Q67" s="58">
        <v>7610041040</v>
      </c>
      <c r="R67" s="58"/>
    </row>
    <row r="68" spans="1:18" ht="180">
      <c r="A68" s="89"/>
      <c r="B68" s="28"/>
      <c r="C68" s="33" t="s">
        <v>35</v>
      </c>
      <c r="D68" s="33" t="s">
        <v>147</v>
      </c>
      <c r="E68" s="33" t="s">
        <v>148</v>
      </c>
      <c r="F68" s="33"/>
      <c r="G68" s="87">
        <v>31</v>
      </c>
      <c r="H68" s="28"/>
      <c r="I68" s="28" t="s">
        <v>146</v>
      </c>
      <c r="J68" s="28"/>
      <c r="K68" s="33" t="s">
        <v>100</v>
      </c>
      <c r="L68" s="28"/>
      <c r="M68" s="28">
        <v>564.5</v>
      </c>
      <c r="N68" s="32">
        <v>15799549.16</v>
      </c>
      <c r="O68" s="32">
        <v>15527949.08</v>
      </c>
      <c r="P68" s="32">
        <f>N68-O68</f>
        <v>271600.08000000007</v>
      </c>
      <c r="Q68" s="28">
        <v>7610040663</v>
      </c>
      <c r="R68" s="28" t="s">
        <v>149</v>
      </c>
    </row>
    <row r="69" spans="1:18">
      <c r="A69" s="27" t="s">
        <v>150</v>
      </c>
      <c r="B69" s="27"/>
      <c r="C69" s="33" t="s">
        <v>35</v>
      </c>
      <c r="D69" s="33" t="s">
        <v>151</v>
      </c>
      <c r="E69" s="33" t="s">
        <v>152</v>
      </c>
      <c r="F69" s="33"/>
      <c r="G69" s="87">
        <v>31</v>
      </c>
      <c r="H69" s="28"/>
      <c r="I69" s="33"/>
      <c r="J69" s="27"/>
      <c r="K69" s="87" t="s">
        <v>82</v>
      </c>
      <c r="L69" s="28"/>
      <c r="M69" s="28">
        <v>5230</v>
      </c>
      <c r="N69" s="32">
        <v>1835036.5</v>
      </c>
      <c r="O69" s="32"/>
      <c r="P69" s="32">
        <v>1835036.5</v>
      </c>
      <c r="Q69" s="28">
        <v>7610040663</v>
      </c>
      <c r="R69" s="58"/>
    </row>
    <row r="70" spans="1:18">
      <c r="A70" s="89"/>
      <c r="B70" s="58"/>
      <c r="C70" s="96" t="s">
        <v>35</v>
      </c>
      <c r="D70" s="96"/>
      <c r="E70" s="96" t="s">
        <v>153</v>
      </c>
      <c r="F70" s="96"/>
      <c r="G70" s="96" t="s">
        <v>154</v>
      </c>
      <c r="H70" s="66"/>
      <c r="I70" s="96" t="s">
        <v>155</v>
      </c>
      <c r="J70" s="66"/>
      <c r="K70" s="96" t="s">
        <v>156</v>
      </c>
      <c r="L70" s="46"/>
      <c r="M70" s="46"/>
      <c r="N70" s="46">
        <v>5243972.91</v>
      </c>
      <c r="O70" s="46">
        <v>5243972.91</v>
      </c>
      <c r="P70" s="47">
        <v>0</v>
      </c>
      <c r="Q70" s="58">
        <v>7610040952</v>
      </c>
      <c r="R70" s="58"/>
    </row>
    <row r="71" spans="1:18">
      <c r="A71" s="89"/>
      <c r="B71" s="58"/>
      <c r="C71" s="96" t="s">
        <v>35</v>
      </c>
      <c r="D71" s="96"/>
      <c r="E71" s="96" t="s">
        <v>153</v>
      </c>
      <c r="F71" s="96"/>
      <c r="G71" s="96" t="s">
        <v>154</v>
      </c>
      <c r="H71" s="66"/>
      <c r="I71" s="96" t="s">
        <v>155</v>
      </c>
      <c r="J71" s="66"/>
      <c r="K71" s="96" t="s">
        <v>95</v>
      </c>
      <c r="L71" s="46"/>
      <c r="M71" s="46">
        <v>5595.3</v>
      </c>
      <c r="N71" s="46">
        <v>24838312.07</v>
      </c>
      <c r="O71" s="46">
        <v>24838312.07</v>
      </c>
      <c r="P71" s="46" t="s">
        <v>77</v>
      </c>
      <c r="Q71" s="58">
        <v>7610040952</v>
      </c>
      <c r="R71" s="58"/>
    </row>
    <row r="72" spans="1:18">
      <c r="A72" s="89"/>
      <c r="B72" s="58"/>
      <c r="C72" s="96" t="s">
        <v>35</v>
      </c>
      <c r="D72" s="96"/>
      <c r="E72" s="96" t="s">
        <v>153</v>
      </c>
      <c r="F72" s="96"/>
      <c r="G72" s="96" t="s">
        <v>154</v>
      </c>
      <c r="H72" s="66"/>
      <c r="I72" s="96"/>
      <c r="J72" s="66"/>
      <c r="K72" s="96" t="s">
        <v>157</v>
      </c>
      <c r="L72" s="46"/>
      <c r="M72" s="46"/>
      <c r="N72" s="46">
        <v>499836.58</v>
      </c>
      <c r="O72" s="46">
        <v>499836.58</v>
      </c>
      <c r="P72" s="46" t="s">
        <v>77</v>
      </c>
      <c r="Q72" s="58">
        <v>7610040952</v>
      </c>
      <c r="R72" s="58"/>
    </row>
    <row r="73" spans="1:18">
      <c r="A73" s="89"/>
      <c r="B73" s="58"/>
      <c r="C73" s="96" t="s">
        <v>35</v>
      </c>
      <c r="D73" s="96"/>
      <c r="E73" s="96" t="s">
        <v>153</v>
      </c>
      <c r="F73" s="96"/>
      <c r="G73" s="96" t="s">
        <v>154</v>
      </c>
      <c r="H73" s="66"/>
      <c r="I73" s="96"/>
      <c r="J73" s="66"/>
      <c r="K73" s="96" t="s">
        <v>82</v>
      </c>
      <c r="L73" s="46"/>
      <c r="M73" s="46"/>
      <c r="N73" s="47">
        <v>3476722.54</v>
      </c>
      <c r="O73" s="46">
        <v>0</v>
      </c>
      <c r="P73" s="47">
        <v>3476722.54</v>
      </c>
      <c r="Q73" s="58">
        <v>7610040952</v>
      </c>
      <c r="R73" s="58"/>
    </row>
    <row r="74" spans="1:18">
      <c r="A74" s="89"/>
      <c r="B74" s="58"/>
      <c r="C74" s="70" t="s">
        <v>35</v>
      </c>
      <c r="D74" s="70" t="s">
        <v>158</v>
      </c>
      <c r="E74" s="70" t="s">
        <v>159</v>
      </c>
      <c r="F74" s="70"/>
      <c r="G74" s="70"/>
      <c r="H74" s="50"/>
      <c r="I74" s="70"/>
      <c r="J74" s="41">
        <v>3</v>
      </c>
      <c r="K74" s="89" t="s">
        <v>160</v>
      </c>
      <c r="L74" s="58"/>
      <c r="M74" s="81"/>
      <c r="N74" s="72">
        <v>32336.49</v>
      </c>
      <c r="O74" s="72">
        <v>32336.49</v>
      </c>
      <c r="P74" s="50">
        <v>0</v>
      </c>
      <c r="Q74" s="58">
        <v>7610039763</v>
      </c>
      <c r="R74" s="58"/>
    </row>
    <row r="75" spans="1:18">
      <c r="A75" s="89"/>
      <c r="B75" s="58"/>
      <c r="C75" s="70" t="s">
        <v>35</v>
      </c>
      <c r="D75" s="70" t="s">
        <v>158</v>
      </c>
      <c r="E75" s="70" t="s">
        <v>159</v>
      </c>
      <c r="F75" s="70"/>
      <c r="G75" s="70"/>
      <c r="H75" s="50"/>
      <c r="I75" s="70"/>
      <c r="J75" s="41">
        <v>3</v>
      </c>
      <c r="K75" s="89" t="s">
        <v>161</v>
      </c>
      <c r="L75" s="58"/>
      <c r="M75" s="81"/>
      <c r="N75" s="72">
        <v>245430</v>
      </c>
      <c r="O75" s="74">
        <v>70356.600000000006</v>
      </c>
      <c r="P75" s="82">
        <v>175073.4</v>
      </c>
      <c r="Q75" s="58">
        <v>7610039763</v>
      </c>
      <c r="R75" s="58"/>
    </row>
    <row r="76" spans="1:18">
      <c r="A76" s="89"/>
      <c r="B76" s="58"/>
      <c r="C76" s="70" t="s">
        <v>35</v>
      </c>
      <c r="D76" s="70" t="s">
        <v>158</v>
      </c>
      <c r="E76" s="70" t="s">
        <v>159</v>
      </c>
      <c r="F76" s="70"/>
      <c r="G76" s="70">
        <v>18</v>
      </c>
      <c r="H76" s="50" t="s">
        <v>162</v>
      </c>
      <c r="I76" s="70" t="s">
        <v>163</v>
      </c>
      <c r="J76" s="41">
        <v>2</v>
      </c>
      <c r="K76" s="89" t="s">
        <v>156</v>
      </c>
      <c r="L76" s="58"/>
      <c r="M76" s="83">
        <v>166.7</v>
      </c>
      <c r="N76" s="72">
        <v>66868.460000000006</v>
      </c>
      <c r="O76" s="72">
        <v>66868.460000000006</v>
      </c>
      <c r="P76" s="72">
        <v>0</v>
      </c>
      <c r="Q76" s="58">
        <v>7610039763</v>
      </c>
      <c r="R76" s="58"/>
    </row>
    <row r="77" spans="1:18">
      <c r="A77" s="89"/>
      <c r="B77" s="58"/>
      <c r="C77" s="70" t="s">
        <v>35</v>
      </c>
      <c r="D77" s="70" t="s">
        <v>158</v>
      </c>
      <c r="E77" s="70" t="s">
        <v>159</v>
      </c>
      <c r="F77" s="70"/>
      <c r="G77" s="70">
        <v>18</v>
      </c>
      <c r="H77" s="50"/>
      <c r="I77" s="70" t="s">
        <v>164</v>
      </c>
      <c r="J77" s="41">
        <v>2</v>
      </c>
      <c r="K77" s="89" t="s">
        <v>95</v>
      </c>
      <c r="L77" s="58"/>
      <c r="M77" s="83">
        <v>3401.9</v>
      </c>
      <c r="N77" s="72">
        <v>1114662.53</v>
      </c>
      <c r="O77" s="72">
        <v>1114662.53</v>
      </c>
      <c r="P77" s="50">
        <v>0</v>
      </c>
      <c r="Q77" s="58">
        <v>7610039763</v>
      </c>
      <c r="R77" s="58"/>
    </row>
    <row r="78" spans="1:18">
      <c r="A78" s="89"/>
      <c r="B78" s="58"/>
      <c r="C78" s="70" t="s">
        <v>35</v>
      </c>
      <c r="D78" s="70" t="s">
        <v>158</v>
      </c>
      <c r="E78" s="70" t="s">
        <v>159</v>
      </c>
      <c r="F78" s="70"/>
      <c r="G78" s="70"/>
      <c r="H78" s="50"/>
      <c r="I78" s="70"/>
      <c r="J78" s="41">
        <v>3</v>
      </c>
      <c r="K78" s="89" t="s">
        <v>165</v>
      </c>
      <c r="L78" s="58"/>
      <c r="M78" s="81"/>
      <c r="N78" s="72">
        <v>4570</v>
      </c>
      <c r="O78" s="72">
        <v>4570</v>
      </c>
      <c r="P78" s="50">
        <v>0</v>
      </c>
      <c r="Q78" s="58">
        <v>7610039763</v>
      </c>
      <c r="R78" s="58"/>
    </row>
    <row r="79" spans="1:18">
      <c r="A79" s="89"/>
      <c r="B79" s="58"/>
      <c r="C79" s="70" t="s">
        <v>35</v>
      </c>
      <c r="D79" s="70" t="s">
        <v>158</v>
      </c>
      <c r="E79" s="70" t="s">
        <v>159</v>
      </c>
      <c r="F79" s="70"/>
      <c r="G79" s="70">
        <v>18</v>
      </c>
      <c r="H79" s="50"/>
      <c r="I79" s="70"/>
      <c r="J79" s="41">
        <v>2</v>
      </c>
      <c r="K79" s="89" t="s">
        <v>166</v>
      </c>
      <c r="L79" s="58"/>
      <c r="M79" s="81"/>
      <c r="N79" s="72">
        <v>26633.62</v>
      </c>
      <c r="O79" s="72">
        <v>26633.62</v>
      </c>
      <c r="P79" s="50">
        <v>0</v>
      </c>
      <c r="Q79" s="58">
        <v>7610039763</v>
      </c>
      <c r="R79" s="58"/>
    </row>
    <row r="80" spans="1:18">
      <c r="A80" s="89"/>
      <c r="B80" s="58"/>
      <c r="C80" s="70" t="s">
        <v>35</v>
      </c>
      <c r="D80" s="70" t="s">
        <v>158</v>
      </c>
      <c r="E80" s="70" t="s">
        <v>159</v>
      </c>
      <c r="F80" s="70"/>
      <c r="G80" s="70"/>
      <c r="H80" s="50"/>
      <c r="I80" s="70"/>
      <c r="J80" s="41">
        <v>3</v>
      </c>
      <c r="K80" s="89" t="s">
        <v>69</v>
      </c>
      <c r="L80" s="58"/>
      <c r="M80" s="81"/>
      <c r="N80" s="72">
        <v>320656.09999999998</v>
      </c>
      <c r="O80" s="74">
        <v>95127.65</v>
      </c>
      <c r="P80" s="74">
        <v>225528.45</v>
      </c>
      <c r="Q80" s="58">
        <v>7610039763</v>
      </c>
      <c r="R80" s="58"/>
    </row>
    <row r="81" spans="1:18">
      <c r="A81" s="89"/>
      <c r="B81" s="58"/>
      <c r="C81" s="70" t="s">
        <v>35</v>
      </c>
      <c r="D81" s="70" t="s">
        <v>158</v>
      </c>
      <c r="E81" s="70" t="s">
        <v>159</v>
      </c>
      <c r="F81" s="70"/>
      <c r="G81" s="70"/>
      <c r="H81" s="50"/>
      <c r="I81" s="70"/>
      <c r="J81" s="41">
        <v>3</v>
      </c>
      <c r="K81" s="89" t="s">
        <v>69</v>
      </c>
      <c r="L81" s="58"/>
      <c r="M81" s="81"/>
      <c r="N81" s="72">
        <v>199948.43</v>
      </c>
      <c r="O81" s="74">
        <v>65316.02</v>
      </c>
      <c r="P81" s="74">
        <v>134632.41</v>
      </c>
      <c r="Q81" s="58">
        <v>7610039763</v>
      </c>
      <c r="R81" s="58"/>
    </row>
    <row r="82" spans="1:18">
      <c r="A82" s="89"/>
      <c r="B82" s="58"/>
      <c r="C82" s="70" t="s">
        <v>35</v>
      </c>
      <c r="D82" s="70" t="s">
        <v>158</v>
      </c>
      <c r="E82" s="70" t="s">
        <v>159</v>
      </c>
      <c r="F82" s="70"/>
      <c r="G82" s="70"/>
      <c r="H82" s="50"/>
      <c r="I82" s="70"/>
      <c r="J82" s="41">
        <v>3</v>
      </c>
      <c r="K82" s="89" t="s">
        <v>69</v>
      </c>
      <c r="L82" s="58"/>
      <c r="M82" s="81"/>
      <c r="N82" s="72">
        <v>199765.37</v>
      </c>
      <c r="O82" s="74">
        <v>69251.520000000004</v>
      </c>
      <c r="P82" s="74">
        <v>130513.85</v>
      </c>
      <c r="Q82" s="58">
        <v>7610039763</v>
      </c>
      <c r="R82" s="58"/>
    </row>
    <row r="83" spans="1:18">
      <c r="A83" s="89"/>
      <c r="B83" s="58"/>
      <c r="C83" s="70" t="s">
        <v>35</v>
      </c>
      <c r="D83" s="70" t="s">
        <v>158</v>
      </c>
      <c r="E83" s="70" t="s">
        <v>159</v>
      </c>
      <c r="F83" s="70"/>
      <c r="G83" s="70"/>
      <c r="H83" s="50"/>
      <c r="I83" s="70"/>
      <c r="J83" s="41">
        <v>3</v>
      </c>
      <c r="K83" s="89" t="s">
        <v>69</v>
      </c>
      <c r="L83" s="58"/>
      <c r="M83" s="81"/>
      <c r="N83" s="72">
        <v>119958.89</v>
      </c>
      <c r="O83" s="74">
        <v>26390.76</v>
      </c>
      <c r="P83" s="74">
        <v>93568.13</v>
      </c>
      <c r="Q83" s="58">
        <v>7610039763</v>
      </c>
      <c r="R83" s="58"/>
    </row>
    <row r="84" spans="1:18">
      <c r="A84" s="89"/>
      <c r="B84" s="58"/>
      <c r="C84" s="70" t="s">
        <v>35</v>
      </c>
      <c r="D84" s="70" t="s">
        <v>158</v>
      </c>
      <c r="E84" s="70" t="s">
        <v>159</v>
      </c>
      <c r="F84" s="70"/>
      <c r="G84" s="70"/>
      <c r="H84" s="50"/>
      <c r="I84" s="70"/>
      <c r="J84" s="41">
        <v>3</v>
      </c>
      <c r="K84" s="89" t="s">
        <v>69</v>
      </c>
      <c r="L84" s="58"/>
      <c r="M84" s="81"/>
      <c r="N84" s="72">
        <v>200000</v>
      </c>
      <c r="O84" s="74">
        <v>44000.22</v>
      </c>
      <c r="P84" s="74">
        <v>155999.78</v>
      </c>
      <c r="Q84" s="58">
        <v>7610039763</v>
      </c>
      <c r="R84" s="58"/>
    </row>
    <row r="85" spans="1:18">
      <c r="A85" s="89"/>
      <c r="B85" s="58"/>
      <c r="C85" s="70" t="s">
        <v>35</v>
      </c>
      <c r="D85" s="70" t="s">
        <v>158</v>
      </c>
      <c r="E85" s="70" t="s">
        <v>159</v>
      </c>
      <c r="F85" s="70"/>
      <c r="G85" s="70"/>
      <c r="H85" s="50"/>
      <c r="I85" s="70"/>
      <c r="J85" s="41">
        <v>3</v>
      </c>
      <c r="K85" s="89" t="s">
        <v>69</v>
      </c>
      <c r="L85" s="58"/>
      <c r="M85" s="81"/>
      <c r="N85" s="72">
        <v>240000</v>
      </c>
      <c r="O85" s="74">
        <v>39999.9</v>
      </c>
      <c r="P85" s="74">
        <v>200000.1</v>
      </c>
      <c r="Q85" s="58">
        <v>7610039763</v>
      </c>
      <c r="R85" s="58"/>
    </row>
    <row r="86" spans="1:18">
      <c r="A86" s="89"/>
      <c r="B86" s="58"/>
      <c r="C86" s="70" t="s">
        <v>35</v>
      </c>
      <c r="D86" s="70" t="s">
        <v>158</v>
      </c>
      <c r="E86" s="70" t="s">
        <v>159</v>
      </c>
      <c r="F86" s="70"/>
      <c r="G86" s="70"/>
      <c r="H86" s="50"/>
      <c r="I86" s="70"/>
      <c r="J86" s="41">
        <v>3</v>
      </c>
      <c r="K86" s="89" t="s">
        <v>167</v>
      </c>
      <c r="L86" s="58"/>
      <c r="M86" s="81"/>
      <c r="N86" s="72">
        <v>79904.09</v>
      </c>
      <c r="O86" s="74">
        <v>17579.099999999999</v>
      </c>
      <c r="P86" s="74">
        <v>62324.99</v>
      </c>
      <c r="Q86" s="58">
        <v>7610039763</v>
      </c>
      <c r="R86" s="58"/>
    </row>
    <row r="87" spans="1:18">
      <c r="A87" s="89"/>
      <c r="B87" s="58"/>
      <c r="C87" s="70" t="s">
        <v>35</v>
      </c>
      <c r="D87" s="70" t="s">
        <v>158</v>
      </c>
      <c r="E87" s="70" t="s">
        <v>159</v>
      </c>
      <c r="F87" s="70"/>
      <c r="G87" s="70"/>
      <c r="H87" s="50"/>
      <c r="I87" s="70"/>
      <c r="J87" s="41">
        <v>3</v>
      </c>
      <c r="K87" s="89" t="s">
        <v>167</v>
      </c>
      <c r="L87" s="58"/>
      <c r="M87" s="81"/>
      <c r="N87" s="72">
        <v>760312</v>
      </c>
      <c r="O87" s="74">
        <v>245833.89</v>
      </c>
      <c r="P87" s="74">
        <v>514478.11</v>
      </c>
      <c r="Q87" s="58">
        <v>7610039763</v>
      </c>
      <c r="R87" s="58"/>
    </row>
    <row r="88" spans="1:18">
      <c r="A88" s="89"/>
      <c r="B88" s="58"/>
      <c r="C88" s="70" t="s">
        <v>35</v>
      </c>
      <c r="D88" s="70" t="s">
        <v>158</v>
      </c>
      <c r="E88" s="70" t="s">
        <v>159</v>
      </c>
      <c r="F88" s="70"/>
      <c r="G88" s="70"/>
      <c r="H88" s="50"/>
      <c r="I88" s="70"/>
      <c r="J88" s="41">
        <v>3</v>
      </c>
      <c r="K88" s="89" t="s">
        <v>82</v>
      </c>
      <c r="L88" s="58"/>
      <c r="M88" s="81"/>
      <c r="N88" s="72">
        <v>878266.68</v>
      </c>
      <c r="O88" s="74">
        <v>251770.16</v>
      </c>
      <c r="P88" s="74">
        <v>626496.52</v>
      </c>
      <c r="Q88" s="58">
        <v>7610039763</v>
      </c>
      <c r="R88" s="58"/>
    </row>
    <row r="89" spans="1:18">
      <c r="A89" s="89"/>
      <c r="B89" s="58"/>
      <c r="C89" s="70" t="s">
        <v>35</v>
      </c>
      <c r="D89" s="70" t="s">
        <v>158</v>
      </c>
      <c r="E89" s="70" t="s">
        <v>159</v>
      </c>
      <c r="F89" s="70"/>
      <c r="G89" s="70"/>
      <c r="H89" s="50"/>
      <c r="I89" s="70" t="s">
        <v>168</v>
      </c>
      <c r="J89" s="41"/>
      <c r="K89" s="89"/>
      <c r="L89" s="58"/>
      <c r="M89" s="81">
        <v>30312</v>
      </c>
      <c r="N89" s="74">
        <v>8915038.0700000003</v>
      </c>
      <c r="O89" s="72"/>
      <c r="P89" s="74">
        <v>8915038.0700000003</v>
      </c>
      <c r="Q89" s="58">
        <v>7610039763</v>
      </c>
      <c r="R89" s="58"/>
    </row>
    <row r="90" spans="1:18">
      <c r="A90" s="89"/>
      <c r="B90" s="58"/>
      <c r="C90" s="97" t="s">
        <v>35</v>
      </c>
      <c r="D90" s="98" t="s">
        <v>169</v>
      </c>
      <c r="E90" s="99" t="s">
        <v>170</v>
      </c>
      <c r="F90" s="99" t="s">
        <v>171</v>
      </c>
      <c r="G90" s="100"/>
      <c r="H90" s="85"/>
      <c r="I90" s="101" t="s">
        <v>172</v>
      </c>
      <c r="J90" s="84">
        <v>1</v>
      </c>
      <c r="K90" s="99" t="s">
        <v>173</v>
      </c>
      <c r="L90" s="84"/>
      <c r="M90" s="84">
        <v>899.4</v>
      </c>
      <c r="N90" s="86">
        <v>7366390</v>
      </c>
      <c r="O90" s="86">
        <f>N90-P90</f>
        <v>6854028.4199999999</v>
      </c>
      <c r="P90" s="84">
        <v>512361.58</v>
      </c>
      <c r="Q90" s="58">
        <v>7610040705</v>
      </c>
      <c r="R90" s="58"/>
    </row>
    <row r="91" spans="1:18">
      <c r="A91" s="89"/>
      <c r="B91" s="58"/>
      <c r="C91" s="97" t="s">
        <v>35</v>
      </c>
      <c r="D91" s="98" t="s">
        <v>169</v>
      </c>
      <c r="E91" s="99" t="s">
        <v>170</v>
      </c>
      <c r="F91" s="99" t="s">
        <v>171</v>
      </c>
      <c r="G91" s="100"/>
      <c r="H91" s="85"/>
      <c r="I91" s="101" t="s">
        <v>174</v>
      </c>
      <c r="J91" s="84">
        <v>1</v>
      </c>
      <c r="K91" s="99" t="s">
        <v>82</v>
      </c>
      <c r="L91" s="84"/>
      <c r="M91" s="84">
        <v>4483</v>
      </c>
      <c r="N91" s="86">
        <v>1771165.16</v>
      </c>
      <c r="O91" s="50"/>
      <c r="P91" s="86">
        <f>N91</f>
        <v>1771165.16</v>
      </c>
      <c r="Q91" s="58">
        <v>7610040705</v>
      </c>
      <c r="R91" s="58"/>
    </row>
    <row r="92" spans="1:18">
      <c r="A92" s="89"/>
      <c r="B92" s="58"/>
      <c r="C92" s="33" t="s">
        <v>35</v>
      </c>
      <c r="D92" s="98"/>
      <c r="E92" s="99"/>
      <c r="F92" s="99"/>
      <c r="G92" s="100"/>
      <c r="H92" s="85"/>
      <c r="I92" s="100"/>
      <c r="J92" s="84">
        <v>3</v>
      </c>
      <c r="K92" s="99" t="s">
        <v>175</v>
      </c>
      <c r="L92" s="50"/>
      <c r="M92" s="50"/>
      <c r="N92" s="86">
        <v>8500</v>
      </c>
      <c r="O92" s="86">
        <v>8500</v>
      </c>
      <c r="P92" s="86">
        <v>0</v>
      </c>
      <c r="Q92" s="58">
        <v>7610040705</v>
      </c>
      <c r="R92" s="58"/>
    </row>
    <row r="93" spans="1:18">
      <c r="A93" s="89"/>
      <c r="B93" s="58"/>
      <c r="C93" s="33" t="s">
        <v>35</v>
      </c>
      <c r="D93" s="98"/>
      <c r="E93" s="99"/>
      <c r="F93" s="99"/>
      <c r="G93" s="100"/>
      <c r="H93" s="85"/>
      <c r="I93" s="100"/>
      <c r="J93" s="84">
        <v>1</v>
      </c>
      <c r="K93" s="99" t="s">
        <v>176</v>
      </c>
      <c r="L93" s="50"/>
      <c r="M93" s="50"/>
      <c r="N93" s="86">
        <v>99897</v>
      </c>
      <c r="O93" s="86">
        <v>49360.25</v>
      </c>
      <c r="P93" s="86">
        <f>N93-O93</f>
        <v>50536.75</v>
      </c>
      <c r="Q93" s="58">
        <v>7610040705</v>
      </c>
      <c r="R93" s="58"/>
    </row>
    <row r="94" spans="1:18">
      <c r="A94" s="282" t="s">
        <v>64</v>
      </c>
      <c r="B94" s="282"/>
      <c r="C94" s="33" t="s">
        <v>35</v>
      </c>
      <c r="D94" s="89" t="s">
        <v>185</v>
      </c>
      <c r="E94" s="89"/>
      <c r="F94" s="89"/>
      <c r="G94" s="89"/>
      <c r="H94" s="58"/>
      <c r="I94" s="89"/>
      <c r="J94" s="58"/>
      <c r="K94" s="282" t="s">
        <v>40</v>
      </c>
      <c r="L94" s="282"/>
      <c r="M94" s="282"/>
      <c r="N94" s="72">
        <v>7943093.2400000002</v>
      </c>
      <c r="O94" s="72">
        <v>7943093.2400000002</v>
      </c>
      <c r="P94" s="50"/>
      <c r="Q94" s="58"/>
      <c r="R94" s="58"/>
    </row>
    <row r="95" spans="1:18">
      <c r="A95" s="282" t="s">
        <v>177</v>
      </c>
      <c r="B95" s="282"/>
      <c r="C95" s="33" t="s">
        <v>35</v>
      </c>
      <c r="D95" s="89" t="s">
        <v>185</v>
      </c>
      <c r="E95" s="89"/>
      <c r="F95" s="89"/>
      <c r="G95" s="89"/>
      <c r="H95" s="58"/>
      <c r="I95" s="89"/>
      <c r="J95" s="58"/>
      <c r="K95" s="282" t="s">
        <v>181</v>
      </c>
      <c r="L95" s="282"/>
      <c r="M95" s="282"/>
      <c r="N95" s="72">
        <v>12264040.26</v>
      </c>
      <c r="O95" s="72">
        <v>12264040.26</v>
      </c>
      <c r="P95" s="50"/>
      <c r="Q95" s="58"/>
      <c r="R95" s="58"/>
    </row>
    <row r="96" spans="1:18">
      <c r="A96" s="282" t="s">
        <v>178</v>
      </c>
      <c r="B96" s="282"/>
      <c r="C96" s="33" t="s">
        <v>35</v>
      </c>
      <c r="D96" s="89" t="s">
        <v>185</v>
      </c>
      <c r="E96" s="89"/>
      <c r="F96" s="89"/>
      <c r="G96" s="89"/>
      <c r="H96" s="58"/>
      <c r="I96" s="89"/>
      <c r="J96" s="58"/>
      <c r="K96" s="282" t="s">
        <v>182</v>
      </c>
      <c r="L96" s="282"/>
      <c r="M96" s="282"/>
      <c r="N96" s="72">
        <v>149896.87</v>
      </c>
      <c r="O96" s="72">
        <v>32477.64</v>
      </c>
      <c r="P96" s="72">
        <v>117419.23</v>
      </c>
      <c r="Q96" s="58"/>
      <c r="R96" s="58"/>
    </row>
    <row r="97" spans="1:18">
      <c r="A97" s="282" t="s">
        <v>179</v>
      </c>
      <c r="B97" s="282"/>
      <c r="C97" s="33" t="s">
        <v>35</v>
      </c>
      <c r="D97" s="89" t="s">
        <v>185</v>
      </c>
      <c r="E97" s="89"/>
      <c r="F97" s="89"/>
      <c r="G97" s="89"/>
      <c r="H97" s="58"/>
      <c r="I97" s="89"/>
      <c r="J97" s="58"/>
      <c r="K97" s="282" t="s">
        <v>114</v>
      </c>
      <c r="L97" s="282"/>
      <c r="M97" s="282"/>
      <c r="N97" s="72">
        <v>149733.74</v>
      </c>
      <c r="O97" s="72">
        <v>32442.54</v>
      </c>
      <c r="P97" s="72">
        <v>117291.2</v>
      </c>
      <c r="Q97" s="58"/>
      <c r="R97" s="58"/>
    </row>
    <row r="98" spans="1:18">
      <c r="A98" s="144" t="s">
        <v>180</v>
      </c>
      <c r="B98" s="56"/>
      <c r="C98" s="33" t="s">
        <v>35</v>
      </c>
      <c r="D98" s="89" t="s">
        <v>185</v>
      </c>
      <c r="E98" s="89"/>
      <c r="F98" s="89"/>
      <c r="G98" s="89"/>
      <c r="H98" s="58"/>
      <c r="I98" s="89"/>
      <c r="J98" s="58"/>
      <c r="K98" s="282" t="s">
        <v>183</v>
      </c>
      <c r="L98" s="280"/>
      <c r="M98" s="280"/>
      <c r="N98" s="72">
        <v>1815460.54</v>
      </c>
      <c r="O98" s="72"/>
      <c r="P98" s="72">
        <v>1815460.54</v>
      </c>
      <c r="Q98" s="58"/>
      <c r="R98" s="58"/>
    </row>
    <row r="99" spans="1:18">
      <c r="A99" s="285">
        <v>410311000001</v>
      </c>
      <c r="B99" s="286"/>
      <c r="C99" s="33" t="s">
        <v>35</v>
      </c>
      <c r="D99" s="89" t="s">
        <v>185</v>
      </c>
      <c r="E99" s="89"/>
      <c r="F99" s="89"/>
      <c r="G99" s="89"/>
      <c r="H99" s="58"/>
      <c r="I99" s="89"/>
      <c r="J99" s="58"/>
      <c r="K99" s="282" t="s">
        <v>184</v>
      </c>
      <c r="L99" s="280"/>
      <c r="M99" s="280"/>
      <c r="N99" s="72">
        <v>6159236.9500000002</v>
      </c>
      <c r="O99" s="72"/>
      <c r="P99" s="72">
        <v>6159236.9500000002</v>
      </c>
      <c r="Q99" s="58"/>
      <c r="R99" s="58"/>
    </row>
    <row r="100" spans="1:18">
      <c r="A100" s="89"/>
      <c r="B100" s="58"/>
      <c r="C100" s="33" t="s">
        <v>35</v>
      </c>
      <c r="D100" s="33" t="s">
        <v>186</v>
      </c>
      <c r="E100" s="33" t="s">
        <v>187</v>
      </c>
      <c r="F100" s="33" t="s">
        <v>188</v>
      </c>
      <c r="G100" s="33">
        <v>18</v>
      </c>
      <c r="H100" s="28"/>
      <c r="I100" s="33" t="s">
        <v>189</v>
      </c>
      <c r="J100" s="28">
        <v>2</v>
      </c>
      <c r="K100" s="33" t="s">
        <v>95</v>
      </c>
      <c r="L100" s="32"/>
      <c r="M100" s="32">
        <v>2348.1</v>
      </c>
      <c r="N100" s="74">
        <v>16222580.529999999</v>
      </c>
      <c r="O100" s="74">
        <v>16222580.529999999</v>
      </c>
      <c r="P100" s="113">
        <v>0</v>
      </c>
      <c r="Q100" s="113"/>
      <c r="R100" s="58"/>
    </row>
    <row r="101" spans="1:18">
      <c r="A101" s="89"/>
      <c r="B101" s="58"/>
      <c r="C101" s="33" t="s">
        <v>35</v>
      </c>
      <c r="D101" s="33" t="s">
        <v>186</v>
      </c>
      <c r="E101" s="33" t="s">
        <v>187</v>
      </c>
      <c r="F101" s="33" t="s">
        <v>188</v>
      </c>
      <c r="G101" s="33">
        <v>18</v>
      </c>
      <c r="H101" s="28"/>
      <c r="I101" s="33"/>
      <c r="J101" s="28">
        <v>3</v>
      </c>
      <c r="K101" s="33" t="s">
        <v>102</v>
      </c>
      <c r="L101" s="28"/>
      <c r="M101" s="28"/>
      <c r="N101" s="74">
        <v>1082686.78</v>
      </c>
      <c r="O101" s="74">
        <v>241695.89</v>
      </c>
      <c r="P101" s="74">
        <f t="shared" ref="P101:P106" si="1">SUM(N101-O101)</f>
        <v>840990.89</v>
      </c>
      <c r="Q101" s="74"/>
      <c r="R101" s="58"/>
    </row>
    <row r="102" spans="1:18">
      <c r="A102" s="89"/>
      <c r="B102" s="58"/>
      <c r="C102" s="33" t="s">
        <v>35</v>
      </c>
      <c r="D102" s="33" t="s">
        <v>186</v>
      </c>
      <c r="E102" s="33" t="s">
        <v>187</v>
      </c>
      <c r="F102" s="33" t="s">
        <v>188</v>
      </c>
      <c r="G102" s="33">
        <v>18</v>
      </c>
      <c r="H102" s="28"/>
      <c r="I102" s="33"/>
      <c r="J102" s="28">
        <v>3</v>
      </c>
      <c r="K102" s="33" t="s">
        <v>190</v>
      </c>
      <c r="L102" s="28"/>
      <c r="M102" s="28"/>
      <c r="N102" s="74">
        <v>88743.66</v>
      </c>
      <c r="O102" s="74">
        <v>9858.74</v>
      </c>
      <c r="P102" s="74">
        <f t="shared" si="1"/>
        <v>78884.92</v>
      </c>
      <c r="Q102" s="74"/>
      <c r="R102" s="58"/>
    </row>
    <row r="103" spans="1:18" ht="45">
      <c r="A103" s="89"/>
      <c r="B103" s="58"/>
      <c r="C103" s="33" t="s">
        <v>35</v>
      </c>
      <c r="D103" s="33" t="s">
        <v>186</v>
      </c>
      <c r="E103" s="33" t="s">
        <v>187</v>
      </c>
      <c r="F103" s="33" t="s">
        <v>188</v>
      </c>
      <c r="G103" s="33">
        <v>18</v>
      </c>
      <c r="H103" s="28"/>
      <c r="I103" s="33"/>
      <c r="J103" s="28">
        <v>3</v>
      </c>
      <c r="K103" s="33" t="s">
        <v>191</v>
      </c>
      <c r="L103" s="28"/>
      <c r="M103" s="28">
        <v>617.29999999999995</v>
      </c>
      <c r="N103" s="74">
        <v>1220510.94</v>
      </c>
      <c r="O103" s="74"/>
      <c r="P103" s="74">
        <f t="shared" si="1"/>
        <v>1220510.94</v>
      </c>
      <c r="Q103" s="32"/>
      <c r="R103" s="32" t="s">
        <v>192</v>
      </c>
    </row>
    <row r="104" spans="1:18" ht="45">
      <c r="A104" s="89"/>
      <c r="B104" s="58"/>
      <c r="C104" s="33" t="s">
        <v>35</v>
      </c>
      <c r="D104" s="33" t="s">
        <v>186</v>
      </c>
      <c r="E104" s="33" t="s">
        <v>187</v>
      </c>
      <c r="F104" s="33" t="s">
        <v>188</v>
      </c>
      <c r="G104" s="33">
        <v>18</v>
      </c>
      <c r="H104" s="28"/>
      <c r="I104" s="33"/>
      <c r="J104" s="28">
        <v>3</v>
      </c>
      <c r="K104" s="33" t="s">
        <v>193</v>
      </c>
      <c r="L104" s="28"/>
      <c r="M104" s="28">
        <v>400</v>
      </c>
      <c r="N104" s="74">
        <v>1287881.1399999999</v>
      </c>
      <c r="O104" s="74"/>
      <c r="P104" s="74">
        <f t="shared" si="1"/>
        <v>1287881.1399999999</v>
      </c>
      <c r="Q104" s="32"/>
      <c r="R104" s="32" t="s">
        <v>192</v>
      </c>
    </row>
    <row r="105" spans="1:18">
      <c r="A105" s="89"/>
      <c r="B105" s="58"/>
      <c r="C105" s="33" t="s">
        <v>35</v>
      </c>
      <c r="D105" s="33" t="s">
        <v>186</v>
      </c>
      <c r="E105" s="33" t="s">
        <v>187</v>
      </c>
      <c r="F105" s="33" t="s">
        <v>188</v>
      </c>
      <c r="G105" s="33">
        <v>18</v>
      </c>
      <c r="H105" s="28"/>
      <c r="I105" s="33"/>
      <c r="J105" s="28">
        <v>3</v>
      </c>
      <c r="K105" s="33" t="s">
        <v>194</v>
      </c>
      <c r="L105" s="28"/>
      <c r="M105" s="28">
        <v>15</v>
      </c>
      <c r="N105" s="74">
        <v>78776.03</v>
      </c>
      <c r="O105" s="74"/>
      <c r="P105" s="74">
        <f t="shared" si="1"/>
        <v>78776.03</v>
      </c>
      <c r="Q105" s="32"/>
      <c r="R105" s="32"/>
    </row>
    <row r="106" spans="1:18" ht="45">
      <c r="A106" s="89"/>
      <c r="B106" s="58"/>
      <c r="C106" s="33" t="s">
        <v>35</v>
      </c>
      <c r="D106" s="33" t="s">
        <v>186</v>
      </c>
      <c r="E106" s="33" t="s">
        <v>187</v>
      </c>
      <c r="F106" s="33" t="s">
        <v>188</v>
      </c>
      <c r="G106" s="33">
        <v>18</v>
      </c>
      <c r="H106" s="28"/>
      <c r="I106" s="33"/>
      <c r="J106" s="28">
        <v>3</v>
      </c>
      <c r="K106" s="33" t="s">
        <v>195</v>
      </c>
      <c r="L106" s="28"/>
      <c r="M106" s="28">
        <v>156</v>
      </c>
      <c r="N106" s="74">
        <v>369581.3</v>
      </c>
      <c r="O106" s="74"/>
      <c r="P106" s="74">
        <f t="shared" si="1"/>
        <v>369581.3</v>
      </c>
      <c r="Q106" s="32"/>
      <c r="R106" s="32" t="s">
        <v>192</v>
      </c>
    </row>
    <row r="107" spans="1:18" ht="30">
      <c r="A107" s="89"/>
      <c r="B107" s="58"/>
      <c r="C107" s="33" t="s">
        <v>35</v>
      </c>
      <c r="D107" s="33" t="s">
        <v>186</v>
      </c>
      <c r="E107" s="33" t="s">
        <v>187</v>
      </c>
      <c r="F107" s="33" t="s">
        <v>188</v>
      </c>
      <c r="G107" s="33">
        <v>18</v>
      </c>
      <c r="H107" s="28"/>
      <c r="I107" s="33" t="s">
        <v>196</v>
      </c>
      <c r="J107" s="28"/>
      <c r="K107" s="33" t="s">
        <v>197</v>
      </c>
      <c r="L107" s="32"/>
      <c r="M107" s="32">
        <v>21495</v>
      </c>
      <c r="N107" s="74">
        <v>6580285.8499999996</v>
      </c>
      <c r="O107" s="74"/>
      <c r="P107" s="74">
        <f t="shared" ref="P107" si="2">SUM(N107-O107)</f>
        <v>6580285.8499999996</v>
      </c>
      <c r="Q107" s="58"/>
      <c r="R107" s="58"/>
    </row>
    <row r="108" spans="1:18">
      <c r="A108" s="102" t="s">
        <v>1011</v>
      </c>
      <c r="B108" s="38"/>
      <c r="C108" s="89" t="s">
        <v>35</v>
      </c>
      <c r="D108" s="91" t="s">
        <v>198</v>
      </c>
      <c r="E108" s="91" t="s">
        <v>199</v>
      </c>
      <c r="F108" s="89" t="s">
        <v>1013</v>
      </c>
      <c r="G108" s="89">
        <v>30</v>
      </c>
      <c r="H108" s="58"/>
      <c r="I108" s="103" t="s">
        <v>200</v>
      </c>
      <c r="J108" s="58">
        <v>2</v>
      </c>
      <c r="K108" s="89" t="s">
        <v>201</v>
      </c>
      <c r="L108" s="39"/>
      <c r="M108" s="39">
        <v>512.4</v>
      </c>
      <c r="N108" s="58">
        <v>5597241.1699999999</v>
      </c>
      <c r="O108" s="58">
        <v>5597241.1699999999</v>
      </c>
      <c r="P108" s="58">
        <v>0</v>
      </c>
      <c r="Q108" s="58">
        <v>7610038583</v>
      </c>
      <c r="R108" s="58"/>
    </row>
    <row r="109" spans="1:18" ht="45">
      <c r="A109" s="102" t="s">
        <v>1012</v>
      </c>
      <c r="B109" s="38"/>
      <c r="C109" s="33" t="s">
        <v>35</v>
      </c>
      <c r="D109" s="91" t="s">
        <v>198</v>
      </c>
      <c r="E109" s="91" t="s">
        <v>199</v>
      </c>
      <c r="F109" s="89"/>
      <c r="G109" s="89"/>
      <c r="H109" s="58"/>
      <c r="I109" s="89"/>
      <c r="J109" s="58">
        <v>2</v>
      </c>
      <c r="K109" s="33" t="s">
        <v>202</v>
      </c>
      <c r="L109" s="58"/>
      <c r="M109" s="58"/>
      <c r="N109" s="58">
        <v>195531.88</v>
      </c>
      <c r="O109" s="58">
        <v>151009.18</v>
      </c>
      <c r="P109" s="58">
        <v>44522.7</v>
      </c>
      <c r="Q109" s="58">
        <v>7610038583</v>
      </c>
      <c r="R109" s="58"/>
    </row>
    <row r="110" spans="1:18">
      <c r="A110" s="56" t="s">
        <v>203</v>
      </c>
      <c r="B110" s="58"/>
      <c r="C110" s="33" t="s">
        <v>35</v>
      </c>
      <c r="D110" s="89"/>
      <c r="E110" s="89" t="s">
        <v>205</v>
      </c>
      <c r="F110" s="89"/>
      <c r="G110" s="89"/>
      <c r="H110" s="58"/>
      <c r="I110" s="89"/>
      <c r="J110" s="58"/>
      <c r="K110" s="89" t="s">
        <v>204</v>
      </c>
      <c r="L110" s="58"/>
      <c r="M110" s="58"/>
      <c r="N110" s="72">
        <v>21076.29</v>
      </c>
      <c r="O110" s="72">
        <v>21076.29</v>
      </c>
      <c r="P110" s="58"/>
      <c r="Q110" s="58"/>
      <c r="R110" s="58"/>
    </row>
    <row r="111" spans="1:18">
      <c r="A111" s="87" t="s">
        <v>206</v>
      </c>
      <c r="B111" s="58"/>
      <c r="C111" s="89" t="s">
        <v>209</v>
      </c>
      <c r="D111" s="89" t="s">
        <v>210</v>
      </c>
      <c r="E111" s="89" t="s">
        <v>211</v>
      </c>
      <c r="F111" s="89"/>
      <c r="G111" s="89">
        <v>16</v>
      </c>
      <c r="H111" s="58"/>
      <c r="I111" s="89"/>
      <c r="J111" s="58"/>
      <c r="K111" s="87" t="s">
        <v>212</v>
      </c>
      <c r="L111" s="58"/>
      <c r="M111" s="27">
        <v>2879.6</v>
      </c>
      <c r="N111" s="32">
        <v>19385611.850000001</v>
      </c>
      <c r="O111" s="32">
        <v>19385611.850000001</v>
      </c>
      <c r="P111" s="32">
        <v>0</v>
      </c>
      <c r="Q111" s="58"/>
      <c r="R111" s="58"/>
    </row>
    <row r="112" spans="1:18">
      <c r="A112" s="87" t="s">
        <v>207</v>
      </c>
      <c r="B112" s="58"/>
      <c r="C112" s="89" t="s">
        <v>209</v>
      </c>
      <c r="D112" s="89" t="s">
        <v>210</v>
      </c>
      <c r="E112" s="89" t="s">
        <v>211</v>
      </c>
      <c r="F112" s="89"/>
      <c r="G112" s="89">
        <v>16</v>
      </c>
      <c r="H112" s="58"/>
      <c r="I112" s="89"/>
      <c r="J112" s="58"/>
      <c r="K112" s="87" t="s">
        <v>213</v>
      </c>
      <c r="L112" s="58"/>
      <c r="M112" s="58"/>
      <c r="N112" s="32">
        <v>48429.56</v>
      </c>
      <c r="O112" s="32">
        <v>48429.56</v>
      </c>
      <c r="P112" s="32">
        <v>0</v>
      </c>
      <c r="Q112" s="58"/>
      <c r="R112" s="58"/>
    </row>
    <row r="113" spans="1:19">
      <c r="A113" s="145" t="s">
        <v>208</v>
      </c>
      <c r="B113" s="58"/>
      <c r="C113" s="89" t="s">
        <v>209</v>
      </c>
      <c r="D113" s="89" t="s">
        <v>210</v>
      </c>
      <c r="E113" s="89" t="s">
        <v>211</v>
      </c>
      <c r="F113" s="89"/>
      <c r="G113" s="89">
        <v>16</v>
      </c>
      <c r="H113" s="58"/>
      <c r="I113" s="89"/>
      <c r="J113" s="58"/>
      <c r="K113" s="87" t="s">
        <v>214</v>
      </c>
      <c r="L113" s="58"/>
      <c r="M113" s="58"/>
      <c r="N113" s="32">
        <v>728358</v>
      </c>
      <c r="O113" s="32">
        <v>485572.08</v>
      </c>
      <c r="P113" s="32">
        <v>242785.92000000001</v>
      </c>
      <c r="Q113" s="58"/>
      <c r="R113" s="58"/>
    </row>
    <row r="114" spans="1:19">
      <c r="A114" s="89"/>
      <c r="B114" s="58"/>
      <c r="C114" s="89" t="s">
        <v>209</v>
      </c>
      <c r="D114" s="89" t="s">
        <v>210</v>
      </c>
      <c r="E114" s="89" t="s">
        <v>211</v>
      </c>
      <c r="F114" s="89"/>
      <c r="G114" s="89">
        <v>16</v>
      </c>
      <c r="H114" s="114"/>
      <c r="I114" s="89" t="s">
        <v>215</v>
      </c>
      <c r="J114" s="114"/>
      <c r="K114" s="87" t="s">
        <v>45</v>
      </c>
      <c r="L114" s="27"/>
      <c r="M114" s="27">
        <v>10311</v>
      </c>
      <c r="N114" s="115"/>
      <c r="O114" s="28"/>
      <c r="P114" s="27">
        <v>9248448</v>
      </c>
      <c r="Q114" s="28"/>
      <c r="R114" s="27"/>
      <c r="S114" s="104"/>
    </row>
    <row r="115" spans="1:19" ht="30">
      <c r="A115" s="89"/>
      <c r="B115" s="58"/>
      <c r="C115" s="89" t="s">
        <v>35</v>
      </c>
      <c r="D115" s="89" t="s">
        <v>216</v>
      </c>
      <c r="E115" s="89"/>
      <c r="F115" s="89"/>
      <c r="G115" s="89"/>
      <c r="H115" s="58"/>
      <c r="I115" s="89"/>
      <c r="J115" s="58"/>
      <c r="K115" s="56" t="s">
        <v>228</v>
      </c>
      <c r="L115" s="58"/>
      <c r="M115" s="69">
        <v>295.89999999999998</v>
      </c>
      <c r="N115" s="69">
        <v>54607888.299999997</v>
      </c>
      <c r="O115" s="41">
        <v>11647666.029999999</v>
      </c>
      <c r="P115" s="41">
        <v>42960222.270000003</v>
      </c>
      <c r="Q115" s="69"/>
      <c r="R115" s="41" t="s">
        <v>229</v>
      </c>
    </row>
    <row r="116" spans="1:19" ht="30">
      <c r="A116" s="89"/>
      <c r="B116" s="58"/>
      <c r="C116" s="33" t="s">
        <v>35</v>
      </c>
      <c r="D116" s="70"/>
      <c r="E116" s="89"/>
      <c r="F116" s="89"/>
      <c r="G116" s="89"/>
      <c r="H116" s="58"/>
      <c r="I116" s="89"/>
      <c r="J116" s="58"/>
      <c r="K116" s="56" t="s">
        <v>230</v>
      </c>
      <c r="L116" s="58"/>
      <c r="M116" s="69">
        <v>63559.32</v>
      </c>
      <c r="N116" s="41"/>
      <c r="O116" s="41"/>
      <c r="P116" s="41"/>
      <c r="Q116" s="69"/>
      <c r="R116" s="41"/>
    </row>
    <row r="117" spans="1:19" ht="30">
      <c r="A117" s="89"/>
      <c r="B117" s="58"/>
      <c r="C117" s="33" t="s">
        <v>35</v>
      </c>
      <c r="D117" s="70"/>
      <c r="E117" s="89"/>
      <c r="F117" s="89"/>
      <c r="G117" s="89"/>
      <c r="H117" s="58"/>
      <c r="I117" s="89"/>
      <c r="J117" s="58"/>
      <c r="K117" s="56" t="s">
        <v>231</v>
      </c>
      <c r="L117" s="58"/>
      <c r="M117" s="69">
        <v>1380873.64</v>
      </c>
      <c r="N117" s="69">
        <v>1388566.52</v>
      </c>
      <c r="O117" s="41">
        <v>7692.88</v>
      </c>
      <c r="P117" s="41"/>
      <c r="Q117" s="69"/>
      <c r="R117" s="41"/>
    </row>
    <row r="118" spans="1:19" ht="30">
      <c r="A118" s="89"/>
      <c r="B118" s="58"/>
      <c r="C118" s="33" t="s">
        <v>35</v>
      </c>
      <c r="D118" s="70" t="s">
        <v>217</v>
      </c>
      <c r="E118" s="89"/>
      <c r="F118" s="89"/>
      <c r="G118" s="89"/>
      <c r="H118" s="58"/>
      <c r="I118" s="89"/>
      <c r="J118" s="58"/>
      <c r="K118" s="56" t="s">
        <v>232</v>
      </c>
      <c r="L118" s="58"/>
      <c r="M118" s="69">
        <v>126</v>
      </c>
      <c r="N118" s="69">
        <v>12861422.92</v>
      </c>
      <c r="O118" s="41">
        <v>2636413.54</v>
      </c>
      <c r="P118" s="41">
        <v>10225009.380000001</v>
      </c>
      <c r="Q118" s="69"/>
      <c r="R118" s="41" t="s">
        <v>233</v>
      </c>
    </row>
    <row r="119" spans="1:19">
      <c r="A119" s="89"/>
      <c r="B119" s="58"/>
      <c r="C119" s="33" t="s">
        <v>35</v>
      </c>
      <c r="D119" s="70"/>
      <c r="E119" s="89"/>
      <c r="F119" s="89"/>
      <c r="G119" s="89"/>
      <c r="H119" s="58"/>
      <c r="I119" s="89"/>
      <c r="J119" s="59"/>
      <c r="K119" s="70"/>
      <c r="L119" s="58"/>
      <c r="M119" s="69"/>
      <c r="N119" s="69"/>
      <c r="O119" s="41"/>
      <c r="P119" s="41"/>
      <c r="Q119" s="69"/>
      <c r="R119" s="57"/>
    </row>
    <row r="120" spans="1:19" ht="30">
      <c r="A120" s="89"/>
      <c r="B120" s="58"/>
      <c r="C120" s="33" t="s">
        <v>35</v>
      </c>
      <c r="D120" s="70"/>
      <c r="E120" s="89"/>
      <c r="F120" s="89"/>
      <c r="G120" s="89"/>
      <c r="H120" s="58"/>
      <c r="I120" s="89"/>
      <c r="J120" s="59"/>
      <c r="K120" s="56" t="s">
        <v>234</v>
      </c>
      <c r="L120" s="58"/>
      <c r="M120" s="69">
        <v>26668.43</v>
      </c>
      <c r="N120" s="41"/>
      <c r="O120" s="41"/>
      <c r="P120" s="41"/>
      <c r="Q120" s="69"/>
      <c r="R120" s="57"/>
    </row>
    <row r="121" spans="1:19" ht="30">
      <c r="A121" s="89"/>
      <c r="B121" s="58"/>
      <c r="C121" s="33" t="s">
        <v>35</v>
      </c>
      <c r="D121" s="70"/>
      <c r="E121" s="89"/>
      <c r="F121" s="89"/>
      <c r="G121" s="89"/>
      <c r="H121" s="58"/>
      <c r="I121" s="89"/>
      <c r="J121" s="59"/>
      <c r="K121" s="56" t="s">
        <v>235</v>
      </c>
      <c r="L121" s="58"/>
      <c r="M121" s="69">
        <v>4347454.5199999996</v>
      </c>
      <c r="N121" s="41"/>
      <c r="O121" s="41"/>
      <c r="P121" s="41"/>
      <c r="Q121" s="69"/>
      <c r="R121" s="57"/>
    </row>
    <row r="122" spans="1:19" ht="30">
      <c r="A122" s="89"/>
      <c r="B122" s="58"/>
      <c r="C122" s="33" t="s">
        <v>35</v>
      </c>
      <c r="D122" s="70"/>
      <c r="E122" s="89"/>
      <c r="F122" s="89"/>
      <c r="G122" s="89"/>
      <c r="H122" s="58"/>
      <c r="I122" s="89"/>
      <c r="J122" s="59"/>
      <c r="K122" s="56" t="s">
        <v>236</v>
      </c>
      <c r="L122" s="58"/>
      <c r="M122" s="69">
        <v>41775.1</v>
      </c>
      <c r="N122" s="41"/>
      <c r="O122" s="41"/>
      <c r="P122" s="41"/>
      <c r="Q122" s="69"/>
      <c r="R122" s="57"/>
    </row>
    <row r="123" spans="1:19" ht="30">
      <c r="A123" s="89"/>
      <c r="B123" s="58"/>
      <c r="C123" s="33" t="s">
        <v>35</v>
      </c>
      <c r="D123" s="70"/>
      <c r="E123" s="89"/>
      <c r="F123" s="89"/>
      <c r="G123" s="89"/>
      <c r="H123" s="58"/>
      <c r="I123" s="89"/>
      <c r="J123" s="59"/>
      <c r="K123" s="56" t="s">
        <v>237</v>
      </c>
      <c r="L123" s="58"/>
      <c r="M123" s="69">
        <v>104125.66</v>
      </c>
      <c r="N123" s="41"/>
      <c r="O123" s="41"/>
      <c r="P123" s="41"/>
      <c r="Q123" s="69"/>
      <c r="R123" s="57"/>
    </row>
    <row r="124" spans="1:19" ht="30">
      <c r="A124" s="89"/>
      <c r="B124" s="58"/>
      <c r="C124" s="33" t="s">
        <v>35</v>
      </c>
      <c r="D124" s="70"/>
      <c r="E124" s="89"/>
      <c r="F124" s="89"/>
      <c r="G124" s="89"/>
      <c r="H124" s="58"/>
      <c r="I124" s="89"/>
      <c r="J124" s="59"/>
      <c r="K124" s="56" t="s">
        <v>238</v>
      </c>
      <c r="L124" s="58"/>
      <c r="M124" s="69">
        <v>403154.17</v>
      </c>
      <c r="N124" s="41"/>
      <c r="O124" s="41"/>
      <c r="P124" s="41"/>
      <c r="Q124" s="69"/>
      <c r="R124" s="57"/>
    </row>
    <row r="125" spans="1:19" ht="30">
      <c r="A125" s="89"/>
      <c r="B125" s="58"/>
      <c r="C125" s="33" t="s">
        <v>35</v>
      </c>
      <c r="D125" s="70"/>
      <c r="E125" s="89"/>
      <c r="F125" s="89"/>
      <c r="G125" s="89"/>
      <c r="H125" s="58"/>
      <c r="I125" s="89"/>
      <c r="J125" s="59"/>
      <c r="K125" s="56" t="s">
        <v>239</v>
      </c>
      <c r="L125" s="58"/>
      <c r="M125" s="69">
        <v>67701.69</v>
      </c>
      <c r="N125" s="41"/>
      <c r="O125" s="41"/>
      <c r="P125" s="41"/>
      <c r="Q125" s="69"/>
      <c r="R125" s="57"/>
    </row>
    <row r="126" spans="1:19" ht="30">
      <c r="A126" s="89"/>
      <c r="B126" s="58"/>
      <c r="C126" s="33" t="s">
        <v>35</v>
      </c>
      <c r="D126" s="70"/>
      <c r="E126" s="89"/>
      <c r="F126" s="89"/>
      <c r="G126" s="89"/>
      <c r="H126" s="58"/>
      <c r="I126" s="89"/>
      <c r="J126" s="59"/>
      <c r="K126" s="56" t="s">
        <v>240</v>
      </c>
      <c r="L126" s="58"/>
      <c r="M126" s="69">
        <v>35929.83</v>
      </c>
      <c r="N126" s="41"/>
      <c r="O126" s="41"/>
      <c r="P126" s="41"/>
      <c r="Q126" s="69"/>
      <c r="R126" s="57"/>
    </row>
    <row r="127" spans="1:19" ht="30">
      <c r="A127" s="89"/>
      <c r="B127" s="58"/>
      <c r="C127" s="33" t="s">
        <v>35</v>
      </c>
      <c r="D127" s="70"/>
      <c r="E127" s="89"/>
      <c r="F127" s="89"/>
      <c r="G127" s="89"/>
      <c r="H127" s="58"/>
      <c r="I127" s="89"/>
      <c r="J127" s="59"/>
      <c r="K127" s="56" t="s">
        <v>241</v>
      </c>
      <c r="L127" s="58"/>
      <c r="M127" s="69">
        <v>132027.93</v>
      </c>
      <c r="N127" s="41"/>
      <c r="O127" s="41"/>
      <c r="P127" s="41"/>
      <c r="Q127" s="69"/>
      <c r="R127" s="57"/>
    </row>
    <row r="128" spans="1:19" ht="30">
      <c r="A128" s="89"/>
      <c r="B128" s="58"/>
      <c r="C128" s="33" t="s">
        <v>35</v>
      </c>
      <c r="D128" s="70"/>
      <c r="E128" s="89"/>
      <c r="F128" s="89"/>
      <c r="G128" s="89"/>
      <c r="H128" s="58"/>
      <c r="I128" s="89"/>
      <c r="J128" s="59"/>
      <c r="K128" s="56" t="s">
        <v>242</v>
      </c>
      <c r="L128" s="58"/>
      <c r="M128" s="69">
        <v>85258.22</v>
      </c>
      <c r="N128" s="41"/>
      <c r="O128" s="41"/>
      <c r="P128" s="41"/>
      <c r="Q128" s="69"/>
      <c r="R128" s="57"/>
    </row>
    <row r="129" spans="1:18">
      <c r="A129" s="89"/>
      <c r="B129" s="58"/>
      <c r="C129" s="33" t="s">
        <v>35</v>
      </c>
      <c r="D129" s="70"/>
      <c r="E129" s="89"/>
      <c r="F129" s="89"/>
      <c r="G129" s="89"/>
      <c r="H129" s="58"/>
      <c r="I129" s="89"/>
      <c r="J129" s="59"/>
      <c r="K129" s="56" t="s">
        <v>243</v>
      </c>
      <c r="L129" s="58"/>
      <c r="M129" s="69">
        <v>323235.48</v>
      </c>
      <c r="N129" s="41"/>
      <c r="O129" s="41"/>
      <c r="P129" s="41"/>
      <c r="Q129" s="69"/>
      <c r="R129" s="57"/>
    </row>
    <row r="130" spans="1:18">
      <c r="A130" s="89"/>
      <c r="B130" s="58"/>
      <c r="C130" s="33" t="s">
        <v>35</v>
      </c>
      <c r="D130" s="70"/>
      <c r="E130" s="89"/>
      <c r="F130" s="89"/>
      <c r="G130" s="89"/>
      <c r="H130" s="58"/>
      <c r="I130" s="89"/>
      <c r="J130" s="59"/>
      <c r="K130" s="56" t="s">
        <v>244</v>
      </c>
      <c r="L130" s="58"/>
      <c r="M130" s="69">
        <v>41775.1</v>
      </c>
      <c r="N130" s="41"/>
      <c r="O130" s="41"/>
      <c r="P130" s="41"/>
      <c r="Q130" s="69"/>
      <c r="R130" s="57"/>
    </row>
    <row r="131" spans="1:18">
      <c r="A131" s="89"/>
      <c r="B131" s="58"/>
      <c r="C131" s="33" t="s">
        <v>35</v>
      </c>
      <c r="D131" s="70"/>
      <c r="E131" s="89"/>
      <c r="F131" s="89"/>
      <c r="G131" s="89"/>
      <c r="H131" s="58"/>
      <c r="I131" s="89"/>
      <c r="J131" s="59"/>
      <c r="K131" s="56" t="s">
        <v>245</v>
      </c>
      <c r="L131" s="58"/>
      <c r="M131" s="69">
        <v>168535.13</v>
      </c>
      <c r="N131" s="41"/>
      <c r="O131" s="41"/>
      <c r="P131" s="41"/>
      <c r="Q131" s="69"/>
      <c r="R131" s="57"/>
    </row>
    <row r="132" spans="1:18">
      <c r="A132" s="89"/>
      <c r="B132" s="58"/>
      <c r="C132" s="33" t="s">
        <v>35</v>
      </c>
      <c r="D132" s="70"/>
      <c r="E132" s="89"/>
      <c r="F132" s="89"/>
      <c r="G132" s="89"/>
      <c r="H132" s="58"/>
      <c r="I132" s="89"/>
      <c r="J132" s="59"/>
      <c r="K132" s="56" t="s">
        <v>246</v>
      </c>
      <c r="L132" s="58"/>
      <c r="M132" s="69">
        <v>72368.600000000006</v>
      </c>
      <c r="N132" s="41"/>
      <c r="O132" s="41"/>
      <c r="P132" s="41"/>
      <c r="Q132" s="69"/>
      <c r="R132" s="57"/>
    </row>
    <row r="133" spans="1:18" ht="30">
      <c r="A133" s="89"/>
      <c r="B133" s="58"/>
      <c r="C133" s="33" t="s">
        <v>35</v>
      </c>
      <c r="D133" s="70"/>
      <c r="E133" s="89"/>
      <c r="F133" s="89"/>
      <c r="G133" s="89"/>
      <c r="H133" s="58"/>
      <c r="I133" s="89"/>
      <c r="J133" s="59"/>
      <c r="K133" s="56" t="s">
        <v>247</v>
      </c>
      <c r="L133" s="58"/>
      <c r="M133" s="69">
        <v>104125.66</v>
      </c>
      <c r="N133" s="41"/>
      <c r="O133" s="41"/>
      <c r="P133" s="41"/>
      <c r="Q133" s="69"/>
      <c r="R133" s="57"/>
    </row>
    <row r="134" spans="1:18" ht="30">
      <c r="A134" s="89"/>
      <c r="B134" s="58"/>
      <c r="C134" s="33" t="s">
        <v>35</v>
      </c>
      <c r="D134" s="70"/>
      <c r="E134" s="89"/>
      <c r="F134" s="89"/>
      <c r="G134" s="89"/>
      <c r="H134" s="58"/>
      <c r="I134" s="89"/>
      <c r="J134" s="59"/>
      <c r="K134" s="56" t="s">
        <v>248</v>
      </c>
      <c r="L134" s="58"/>
      <c r="M134" s="69">
        <v>270621.73</v>
      </c>
      <c r="N134" s="41"/>
      <c r="O134" s="41"/>
      <c r="P134" s="41"/>
      <c r="Q134" s="69"/>
      <c r="R134" s="57"/>
    </row>
    <row r="135" spans="1:18" ht="30">
      <c r="A135" s="89"/>
      <c r="B135" s="58"/>
      <c r="C135" s="33" t="s">
        <v>35</v>
      </c>
      <c r="D135" s="70"/>
      <c r="E135" s="89"/>
      <c r="F135" s="89"/>
      <c r="G135" s="89"/>
      <c r="H135" s="58"/>
      <c r="I135" s="89"/>
      <c r="J135" s="59"/>
      <c r="K135" s="56" t="s">
        <v>249</v>
      </c>
      <c r="L135" s="58"/>
      <c r="M135" s="69">
        <v>34424</v>
      </c>
      <c r="N135" s="41"/>
      <c r="O135" s="41"/>
      <c r="P135" s="41"/>
      <c r="Q135" s="69"/>
      <c r="R135" s="57"/>
    </row>
    <row r="136" spans="1:18" ht="30">
      <c r="A136" s="89"/>
      <c r="B136" s="58"/>
      <c r="C136" s="33" t="s">
        <v>35</v>
      </c>
      <c r="D136" s="70"/>
      <c r="E136" s="89"/>
      <c r="F136" s="89"/>
      <c r="G136" s="89"/>
      <c r="H136" s="58"/>
      <c r="I136" s="89"/>
      <c r="J136" s="59"/>
      <c r="K136" s="56" t="s">
        <v>250</v>
      </c>
      <c r="L136" s="58"/>
      <c r="M136" s="69">
        <v>90973.64</v>
      </c>
      <c r="N136" s="41"/>
      <c r="O136" s="41"/>
      <c r="P136" s="41"/>
      <c r="Q136" s="69"/>
      <c r="R136" s="57"/>
    </row>
    <row r="137" spans="1:18" ht="30">
      <c r="A137" s="89"/>
      <c r="B137" s="58"/>
      <c r="C137" s="33" t="s">
        <v>35</v>
      </c>
      <c r="D137" s="70"/>
      <c r="E137" s="89"/>
      <c r="F137" s="89"/>
      <c r="G137" s="89"/>
      <c r="H137" s="58"/>
      <c r="I137" s="89"/>
      <c r="J137" s="59"/>
      <c r="K137" s="56" t="s">
        <v>251</v>
      </c>
      <c r="L137" s="58"/>
      <c r="M137" s="69">
        <v>87340.19</v>
      </c>
      <c r="N137" s="41"/>
      <c r="O137" s="41"/>
      <c r="P137" s="41"/>
      <c r="Q137" s="69"/>
      <c r="R137" s="57"/>
    </row>
    <row r="138" spans="1:18" ht="30">
      <c r="A138" s="89"/>
      <c r="B138" s="58"/>
      <c r="C138" s="33" t="s">
        <v>35</v>
      </c>
      <c r="D138" s="70"/>
      <c r="E138" s="89"/>
      <c r="F138" s="89"/>
      <c r="G138" s="89"/>
      <c r="H138" s="58"/>
      <c r="I138" s="89"/>
      <c r="J138" s="59"/>
      <c r="K138" s="56" t="s">
        <v>252</v>
      </c>
      <c r="L138" s="58"/>
      <c r="M138" s="69">
        <v>403154.17</v>
      </c>
      <c r="N138" s="41"/>
      <c r="O138" s="41"/>
      <c r="P138" s="41"/>
      <c r="Q138" s="69"/>
      <c r="R138" s="57"/>
    </row>
    <row r="139" spans="1:18" ht="30">
      <c r="A139" s="89"/>
      <c r="B139" s="58"/>
      <c r="C139" s="33" t="s">
        <v>35</v>
      </c>
      <c r="D139" s="70"/>
      <c r="E139" s="89"/>
      <c r="F139" s="89"/>
      <c r="G139" s="89"/>
      <c r="H139" s="58"/>
      <c r="I139" s="89"/>
      <c r="J139" s="59"/>
      <c r="K139" s="56" t="s">
        <v>253</v>
      </c>
      <c r="L139" s="58"/>
      <c r="M139" s="69">
        <v>1033173.41</v>
      </c>
      <c r="N139" s="41"/>
      <c r="O139" s="41"/>
      <c r="P139" s="41"/>
      <c r="Q139" s="69"/>
      <c r="R139" s="57"/>
    </row>
    <row r="140" spans="1:18" ht="30">
      <c r="A140" s="89"/>
      <c r="B140" s="58"/>
      <c r="C140" s="33" t="s">
        <v>35</v>
      </c>
      <c r="D140" s="70"/>
      <c r="E140" s="89"/>
      <c r="F140" s="89"/>
      <c r="G140" s="89"/>
      <c r="H140" s="58"/>
      <c r="I140" s="89"/>
      <c r="J140" s="59"/>
      <c r="K140" s="56" t="s">
        <v>254</v>
      </c>
      <c r="L140" s="58"/>
      <c r="M140" s="69">
        <v>33850.839999999997</v>
      </c>
      <c r="N140" s="41"/>
      <c r="O140" s="41"/>
      <c r="P140" s="41"/>
      <c r="Q140" s="69"/>
      <c r="R140" s="57"/>
    </row>
    <row r="141" spans="1:18" ht="30">
      <c r="A141" s="89"/>
      <c r="B141" s="58"/>
      <c r="C141" s="33" t="s">
        <v>35</v>
      </c>
      <c r="D141" s="70"/>
      <c r="E141" s="89"/>
      <c r="F141" s="89"/>
      <c r="G141" s="89"/>
      <c r="H141" s="58"/>
      <c r="I141" s="89"/>
      <c r="J141" s="59"/>
      <c r="K141" s="56" t="s">
        <v>255</v>
      </c>
      <c r="L141" s="58"/>
      <c r="M141" s="69">
        <v>397935.35999999999</v>
      </c>
      <c r="N141" s="41"/>
      <c r="O141" s="41"/>
      <c r="P141" s="41"/>
      <c r="Q141" s="69"/>
      <c r="R141" s="57"/>
    </row>
    <row r="142" spans="1:18" ht="30">
      <c r="A142" s="89"/>
      <c r="B142" s="58"/>
      <c r="C142" s="33" t="s">
        <v>35</v>
      </c>
      <c r="D142" s="70"/>
      <c r="E142" s="89"/>
      <c r="F142" s="89"/>
      <c r="G142" s="89"/>
      <c r="H142" s="58"/>
      <c r="I142" s="89"/>
      <c r="J142" s="59"/>
      <c r="K142" s="56" t="s">
        <v>256</v>
      </c>
      <c r="L142" s="58"/>
      <c r="M142" s="69">
        <v>63117.08</v>
      </c>
      <c r="N142" s="41"/>
      <c r="O142" s="41"/>
      <c r="P142" s="41"/>
      <c r="Q142" s="69"/>
      <c r="R142" s="57"/>
    </row>
    <row r="143" spans="1:18" ht="30">
      <c r="A143" s="89"/>
      <c r="B143" s="58"/>
      <c r="C143" s="33" t="s">
        <v>35</v>
      </c>
      <c r="D143" s="70"/>
      <c r="E143" s="89"/>
      <c r="F143" s="89"/>
      <c r="G143" s="89"/>
      <c r="H143" s="58"/>
      <c r="I143" s="89"/>
      <c r="J143" s="59"/>
      <c r="K143" s="56" t="s">
        <v>257</v>
      </c>
      <c r="L143" s="58"/>
      <c r="M143" s="69">
        <v>145507.32999999999</v>
      </c>
      <c r="N143" s="41"/>
      <c r="O143" s="41"/>
      <c r="P143" s="41"/>
      <c r="Q143" s="69"/>
      <c r="R143" s="57"/>
    </row>
    <row r="144" spans="1:18" ht="30">
      <c r="A144" s="89"/>
      <c r="B144" s="58"/>
      <c r="C144" s="33" t="s">
        <v>35</v>
      </c>
      <c r="D144" s="70"/>
      <c r="E144" s="89"/>
      <c r="F144" s="89"/>
      <c r="G144" s="89"/>
      <c r="H144" s="58"/>
      <c r="I144" s="89"/>
      <c r="J144" s="59"/>
      <c r="K144" s="56" t="s">
        <v>258</v>
      </c>
      <c r="L144" s="58"/>
      <c r="M144" s="69">
        <v>351225.75</v>
      </c>
      <c r="N144" s="41"/>
      <c r="O144" s="41"/>
      <c r="P144" s="41"/>
      <c r="Q144" s="69"/>
      <c r="R144" s="57"/>
    </row>
    <row r="145" spans="1:18" ht="30">
      <c r="A145" s="89"/>
      <c r="B145" s="58"/>
      <c r="C145" s="33" t="s">
        <v>35</v>
      </c>
      <c r="D145" s="70" t="s">
        <v>217</v>
      </c>
      <c r="E145" s="89"/>
      <c r="F145" s="89"/>
      <c r="G145" s="89"/>
      <c r="H145" s="58"/>
      <c r="I145" s="89"/>
      <c r="J145" s="59"/>
      <c r="K145" s="56" t="s">
        <v>259</v>
      </c>
      <c r="L145" s="58"/>
      <c r="M145" s="69"/>
      <c r="N145" s="41">
        <v>247200.46</v>
      </c>
      <c r="O145" s="41">
        <v>50672.98</v>
      </c>
      <c r="P145" s="41">
        <v>196527.48</v>
      </c>
      <c r="Q145" s="69"/>
      <c r="R145" s="57" t="s">
        <v>233</v>
      </c>
    </row>
    <row r="146" spans="1:18" ht="30">
      <c r="A146" s="89"/>
      <c r="B146" s="58"/>
      <c r="C146" s="33" t="s">
        <v>35</v>
      </c>
      <c r="D146" s="70" t="s">
        <v>217</v>
      </c>
      <c r="E146" s="89"/>
      <c r="F146" s="89"/>
      <c r="G146" s="89"/>
      <c r="H146" s="58"/>
      <c r="I146" s="89"/>
      <c r="J146" s="59"/>
      <c r="K146" s="56" t="s">
        <v>260</v>
      </c>
      <c r="L146" s="58"/>
      <c r="M146" s="69"/>
      <c r="N146" s="41">
        <v>277732.62</v>
      </c>
      <c r="O146" s="41">
        <v>56931.16</v>
      </c>
      <c r="P146" s="41">
        <v>220801.46</v>
      </c>
      <c r="Q146" s="69"/>
      <c r="R146" s="57" t="s">
        <v>233</v>
      </c>
    </row>
    <row r="147" spans="1:18" ht="30">
      <c r="A147" s="89"/>
      <c r="B147" s="58"/>
      <c r="C147" s="33" t="s">
        <v>35</v>
      </c>
      <c r="D147" s="89" t="s">
        <v>216</v>
      </c>
      <c r="E147" s="89"/>
      <c r="F147" s="89"/>
      <c r="G147" s="89"/>
      <c r="H147" s="58"/>
      <c r="I147" s="89"/>
      <c r="J147" s="59"/>
      <c r="K147" s="56" t="s">
        <v>261</v>
      </c>
      <c r="L147" s="58"/>
      <c r="M147" s="69"/>
      <c r="N147" s="41">
        <v>0.01</v>
      </c>
      <c r="O147" s="41">
        <v>0.01</v>
      </c>
      <c r="P147" s="41"/>
      <c r="Q147" s="69"/>
      <c r="R147" s="57" t="s">
        <v>262</v>
      </c>
    </row>
    <row r="148" spans="1:18" ht="30">
      <c r="A148" s="89"/>
      <c r="B148" s="58"/>
      <c r="C148" s="33" t="s">
        <v>35</v>
      </c>
      <c r="D148" s="89" t="s">
        <v>218</v>
      </c>
      <c r="E148" s="89"/>
      <c r="F148" s="89"/>
      <c r="G148" s="89"/>
      <c r="H148" s="58"/>
      <c r="I148" s="89"/>
      <c r="J148" s="59"/>
      <c r="K148" s="56" t="s">
        <v>263</v>
      </c>
      <c r="L148" s="58"/>
      <c r="M148" s="69">
        <v>33.4</v>
      </c>
      <c r="N148" s="69">
        <v>10931118.109999999</v>
      </c>
      <c r="O148" s="41">
        <v>2240728.14</v>
      </c>
      <c r="P148" s="41">
        <v>8690389.9700000007</v>
      </c>
      <c r="Q148" s="69"/>
      <c r="R148" s="57" t="s">
        <v>264</v>
      </c>
    </row>
    <row r="149" spans="1:18">
      <c r="A149" s="89"/>
      <c r="B149" s="58"/>
      <c r="C149" s="33" t="s">
        <v>35</v>
      </c>
      <c r="D149" s="70"/>
      <c r="E149" s="89"/>
      <c r="F149" s="89"/>
      <c r="G149" s="89"/>
      <c r="H149" s="58"/>
      <c r="I149" s="89"/>
      <c r="J149" s="59"/>
      <c r="K149" s="56"/>
      <c r="L149" s="58"/>
      <c r="M149" s="69"/>
      <c r="N149" s="41"/>
      <c r="O149" s="41"/>
      <c r="P149" s="41"/>
      <c r="Q149" s="69"/>
      <c r="R149" s="57"/>
    </row>
    <row r="150" spans="1:18" ht="30">
      <c r="A150" s="89"/>
      <c r="B150" s="58"/>
      <c r="C150" s="33" t="s">
        <v>35</v>
      </c>
      <c r="D150" s="70" t="s">
        <v>219</v>
      </c>
      <c r="E150" s="89"/>
      <c r="F150" s="89"/>
      <c r="G150" s="89"/>
      <c r="H150" s="58"/>
      <c r="I150" s="89"/>
      <c r="J150" s="59"/>
      <c r="K150" s="56" t="s">
        <v>265</v>
      </c>
      <c r="L150" s="58"/>
      <c r="M150" s="50">
        <v>158.69999999999999</v>
      </c>
      <c r="N150" s="69">
        <v>10263911.07</v>
      </c>
      <c r="O150" s="41">
        <v>2103959.86</v>
      </c>
      <c r="P150" s="41">
        <v>8159951.21</v>
      </c>
      <c r="Q150" s="50"/>
      <c r="R150" s="57" t="s">
        <v>266</v>
      </c>
    </row>
    <row r="151" spans="1:18">
      <c r="A151" s="89"/>
      <c r="B151" s="58"/>
      <c r="C151" s="33" t="s">
        <v>35</v>
      </c>
      <c r="D151" s="70"/>
      <c r="E151" s="89"/>
      <c r="F151" s="89"/>
      <c r="G151" s="89"/>
      <c r="H151" s="58"/>
      <c r="I151" s="89"/>
      <c r="J151" s="59"/>
      <c r="K151" s="56"/>
      <c r="L151" s="58"/>
      <c r="M151" s="69"/>
      <c r="N151" s="41"/>
      <c r="O151" s="41"/>
      <c r="P151" s="41"/>
      <c r="Q151" s="69"/>
      <c r="R151" s="57"/>
    </row>
    <row r="152" spans="1:18">
      <c r="A152" s="89"/>
      <c r="B152" s="58"/>
      <c r="C152" s="33" t="s">
        <v>35</v>
      </c>
      <c r="D152" s="70"/>
      <c r="E152" s="89"/>
      <c r="F152" s="89"/>
      <c r="G152" s="89"/>
      <c r="H152" s="58"/>
      <c r="I152" s="89"/>
      <c r="J152" s="59"/>
      <c r="K152" s="56"/>
      <c r="L152" s="58"/>
      <c r="M152" s="69"/>
      <c r="N152" s="41"/>
      <c r="O152" s="41"/>
      <c r="P152" s="41"/>
      <c r="Q152" s="69"/>
      <c r="R152" s="57"/>
    </row>
    <row r="153" spans="1:18" ht="30">
      <c r="A153" s="89"/>
      <c r="B153" s="58"/>
      <c r="C153" s="33" t="s">
        <v>35</v>
      </c>
      <c r="D153" s="89" t="s">
        <v>220</v>
      </c>
      <c r="E153" s="89"/>
      <c r="F153" s="89"/>
      <c r="G153" s="89"/>
      <c r="H153" s="58"/>
      <c r="I153" s="89"/>
      <c r="J153" s="59"/>
      <c r="K153" s="56" t="s">
        <v>267</v>
      </c>
      <c r="L153" s="58"/>
      <c r="M153" s="69">
        <v>255</v>
      </c>
      <c r="N153" s="41">
        <v>25947699.899999999</v>
      </c>
      <c r="O153" s="41">
        <v>5534551.3300000001</v>
      </c>
      <c r="P153" s="41">
        <v>20413148.57</v>
      </c>
      <c r="Q153" s="69"/>
      <c r="R153" s="57" t="s">
        <v>233</v>
      </c>
    </row>
    <row r="154" spans="1:18">
      <c r="A154" s="89"/>
      <c r="B154" s="58"/>
      <c r="C154" s="33" t="s">
        <v>35</v>
      </c>
      <c r="D154" s="70"/>
      <c r="E154" s="89"/>
      <c r="F154" s="89"/>
      <c r="G154" s="89"/>
      <c r="H154" s="58"/>
      <c r="I154" s="89"/>
      <c r="J154" s="59"/>
      <c r="K154" s="56" t="s">
        <v>268</v>
      </c>
      <c r="L154" s="58"/>
      <c r="M154" s="69">
        <v>19044.54</v>
      </c>
      <c r="N154" s="41"/>
      <c r="O154" s="41"/>
      <c r="P154" s="41"/>
      <c r="Q154" s="69"/>
      <c r="R154" s="57"/>
    </row>
    <row r="155" spans="1:18">
      <c r="A155" s="89"/>
      <c r="B155" s="58"/>
      <c r="C155" s="33" t="s">
        <v>35</v>
      </c>
      <c r="D155" s="70"/>
      <c r="E155" s="89"/>
      <c r="F155" s="89"/>
      <c r="G155" s="89"/>
      <c r="H155" s="58"/>
      <c r="I155" s="89"/>
      <c r="J155" s="59"/>
      <c r="K155" s="56" t="s">
        <v>269</v>
      </c>
      <c r="L155" s="58"/>
      <c r="M155" s="69">
        <v>21460.62</v>
      </c>
      <c r="N155" s="41"/>
      <c r="O155" s="41"/>
      <c r="P155" s="41"/>
      <c r="Q155" s="69"/>
      <c r="R155" s="57"/>
    </row>
    <row r="156" spans="1:18">
      <c r="A156" s="89"/>
      <c r="B156" s="58"/>
      <c r="C156" s="33" t="s">
        <v>35</v>
      </c>
      <c r="D156" s="70"/>
      <c r="E156" s="89"/>
      <c r="F156" s="89"/>
      <c r="G156" s="89"/>
      <c r="H156" s="58"/>
      <c r="I156" s="89"/>
      <c r="J156" s="59"/>
      <c r="K156" s="56"/>
      <c r="L156" s="58"/>
      <c r="M156" s="69"/>
      <c r="N156" s="69"/>
      <c r="O156" s="41"/>
      <c r="P156" s="41"/>
      <c r="Q156" s="69"/>
      <c r="R156" s="57"/>
    </row>
    <row r="157" spans="1:18">
      <c r="A157" s="89"/>
      <c r="B157" s="58"/>
      <c r="C157" s="33" t="s">
        <v>35</v>
      </c>
      <c r="D157" s="70"/>
      <c r="E157" s="89"/>
      <c r="F157" s="89"/>
      <c r="G157" s="89"/>
      <c r="H157" s="58"/>
      <c r="I157" s="89"/>
      <c r="J157" s="59"/>
      <c r="K157" s="56" t="s">
        <v>270</v>
      </c>
      <c r="L157" s="58"/>
      <c r="M157" s="69">
        <v>323235.48</v>
      </c>
      <c r="N157" s="41"/>
      <c r="O157" s="41"/>
      <c r="P157" s="41"/>
      <c r="Q157" s="69"/>
      <c r="R157" s="57"/>
    </row>
    <row r="158" spans="1:18">
      <c r="A158" s="89"/>
      <c r="B158" s="58"/>
      <c r="C158" s="33" t="s">
        <v>35</v>
      </c>
      <c r="D158" s="70"/>
      <c r="E158" s="89"/>
      <c r="F158" s="89"/>
      <c r="G158" s="89"/>
      <c r="H158" s="58"/>
      <c r="I158" s="89"/>
      <c r="J158" s="59"/>
      <c r="K158" s="56" t="s">
        <v>271</v>
      </c>
      <c r="L158" s="58"/>
      <c r="M158" s="69">
        <v>11596.88</v>
      </c>
      <c r="N158" s="41"/>
      <c r="O158" s="41"/>
      <c r="P158" s="41"/>
      <c r="Q158" s="69"/>
      <c r="R158" s="57"/>
    </row>
    <row r="159" spans="1:18" ht="30">
      <c r="A159" s="89"/>
      <c r="B159" s="58"/>
      <c r="C159" s="33" t="s">
        <v>35</v>
      </c>
      <c r="D159" s="70"/>
      <c r="E159" s="89"/>
      <c r="F159" s="89"/>
      <c r="G159" s="89"/>
      <c r="H159" s="58"/>
      <c r="I159" s="89"/>
      <c r="J159" s="59"/>
      <c r="K159" s="56" t="s">
        <v>272</v>
      </c>
      <c r="L159" s="58"/>
      <c r="M159" s="69">
        <v>104125.66</v>
      </c>
      <c r="N159" s="41"/>
      <c r="O159" s="41"/>
      <c r="P159" s="41"/>
      <c r="Q159" s="69"/>
      <c r="R159" s="57"/>
    </row>
    <row r="160" spans="1:18">
      <c r="A160" s="89"/>
      <c r="B160" s="58"/>
      <c r="C160" s="33" t="s">
        <v>35</v>
      </c>
      <c r="D160" s="70"/>
      <c r="E160" s="89"/>
      <c r="F160" s="89"/>
      <c r="G160" s="89"/>
      <c r="H160" s="58"/>
      <c r="I160" s="89"/>
      <c r="J160" s="59"/>
      <c r="K160" s="56" t="s">
        <v>273</v>
      </c>
      <c r="L160" s="58"/>
      <c r="M160" s="69">
        <v>41775.1</v>
      </c>
      <c r="N160" s="41"/>
      <c r="O160" s="41"/>
      <c r="P160" s="41"/>
      <c r="Q160" s="69"/>
      <c r="R160" s="57"/>
    </row>
    <row r="161" spans="1:18">
      <c r="A161" s="89"/>
      <c r="B161" s="58"/>
      <c r="C161" s="33" t="s">
        <v>35</v>
      </c>
      <c r="D161" s="70"/>
      <c r="E161" s="89"/>
      <c r="F161" s="89"/>
      <c r="G161" s="89"/>
      <c r="H161" s="58"/>
      <c r="I161" s="89"/>
      <c r="J161" s="59"/>
      <c r="K161" s="56"/>
      <c r="L161" s="58"/>
      <c r="M161" s="69"/>
      <c r="N161" s="41"/>
      <c r="O161" s="41"/>
      <c r="P161" s="41"/>
      <c r="Q161" s="69"/>
      <c r="R161" s="57"/>
    </row>
    <row r="162" spans="1:18">
      <c r="A162" s="89"/>
      <c r="B162" s="58"/>
      <c r="C162" s="33" t="s">
        <v>35</v>
      </c>
      <c r="D162" s="70"/>
      <c r="E162" s="89"/>
      <c r="F162" s="89"/>
      <c r="G162" s="89"/>
      <c r="H162" s="58"/>
      <c r="I162" s="89"/>
      <c r="J162" s="59"/>
      <c r="K162" s="56"/>
      <c r="L162" s="58"/>
      <c r="M162" s="69"/>
      <c r="N162" s="41"/>
      <c r="O162" s="41"/>
      <c r="P162" s="41"/>
      <c r="Q162" s="69"/>
      <c r="R162" s="57"/>
    </row>
    <row r="163" spans="1:18">
      <c r="A163" s="89"/>
      <c r="B163" s="58"/>
      <c r="C163" s="33" t="s">
        <v>35</v>
      </c>
      <c r="D163" s="70"/>
      <c r="E163" s="89"/>
      <c r="F163" s="89"/>
      <c r="G163" s="89"/>
      <c r="H163" s="58"/>
      <c r="I163" s="89"/>
      <c r="J163" s="59"/>
      <c r="K163" s="56"/>
      <c r="L163" s="58"/>
      <c r="M163" s="69"/>
      <c r="N163" s="41"/>
      <c r="O163" s="41"/>
      <c r="P163" s="41"/>
      <c r="Q163" s="69"/>
      <c r="R163" s="57"/>
    </row>
    <row r="164" spans="1:18" ht="30">
      <c r="A164" s="89"/>
      <c r="B164" s="58"/>
      <c r="C164" s="33" t="s">
        <v>35</v>
      </c>
      <c r="D164" s="89" t="s">
        <v>220</v>
      </c>
      <c r="E164" s="89"/>
      <c r="F164" s="89"/>
      <c r="G164" s="89"/>
      <c r="H164" s="58"/>
      <c r="I164" s="89"/>
      <c r="J164" s="59"/>
      <c r="K164" s="56" t="s">
        <v>274</v>
      </c>
      <c r="L164" s="58"/>
      <c r="M164" s="69"/>
      <c r="N164" s="41">
        <v>110518</v>
      </c>
      <c r="O164" s="41">
        <v>23572.78</v>
      </c>
      <c r="P164" s="41">
        <v>86945.22</v>
      </c>
      <c r="Q164" s="69"/>
      <c r="R164" s="57" t="s">
        <v>233</v>
      </c>
    </row>
    <row r="165" spans="1:18" ht="30">
      <c r="A165" s="89"/>
      <c r="B165" s="58"/>
      <c r="C165" s="33" t="s">
        <v>35</v>
      </c>
      <c r="D165" s="89" t="s">
        <v>220</v>
      </c>
      <c r="E165" s="89"/>
      <c r="F165" s="89"/>
      <c r="G165" s="89"/>
      <c r="H165" s="58"/>
      <c r="I165" s="89"/>
      <c r="J165" s="59"/>
      <c r="K165" s="56" t="s">
        <v>275</v>
      </c>
      <c r="L165" s="58"/>
      <c r="M165" s="69"/>
      <c r="N165" s="41">
        <v>196761.89</v>
      </c>
      <c r="O165" s="41">
        <v>41968.85</v>
      </c>
      <c r="P165" s="41">
        <v>154793.04</v>
      </c>
      <c r="Q165" s="69"/>
      <c r="R165" s="57" t="s">
        <v>266</v>
      </c>
    </row>
    <row r="166" spans="1:18" ht="30">
      <c r="A166" s="89"/>
      <c r="B166" s="58"/>
      <c r="C166" s="33" t="s">
        <v>35</v>
      </c>
      <c r="D166" s="89" t="s">
        <v>220</v>
      </c>
      <c r="E166" s="89"/>
      <c r="F166" s="89"/>
      <c r="G166" s="89"/>
      <c r="H166" s="58"/>
      <c r="I166" s="89"/>
      <c r="J166" s="59"/>
      <c r="K166" s="56" t="s">
        <v>276</v>
      </c>
      <c r="L166" s="58"/>
      <c r="M166" s="69"/>
      <c r="N166" s="41">
        <v>494203.29</v>
      </c>
      <c r="O166" s="41">
        <v>105411.46</v>
      </c>
      <c r="P166" s="41">
        <v>388791.83</v>
      </c>
      <c r="Q166" s="69"/>
      <c r="R166" s="57" t="s">
        <v>266</v>
      </c>
    </row>
    <row r="167" spans="1:18" ht="30">
      <c r="A167" s="89"/>
      <c r="B167" s="58"/>
      <c r="C167" s="33" t="s">
        <v>35</v>
      </c>
      <c r="D167" s="89" t="s">
        <v>220</v>
      </c>
      <c r="E167" s="89"/>
      <c r="F167" s="89"/>
      <c r="G167" s="89"/>
      <c r="H167" s="58"/>
      <c r="I167" s="89"/>
      <c r="J167" s="59"/>
      <c r="K167" s="56" t="s">
        <v>277</v>
      </c>
      <c r="L167" s="58"/>
      <c r="M167" s="69">
        <v>98.5</v>
      </c>
      <c r="N167" s="41">
        <v>25523406.149999999</v>
      </c>
      <c r="O167" s="41">
        <v>5444050.9199999999</v>
      </c>
      <c r="P167" s="41">
        <v>20079355.23</v>
      </c>
      <c r="Q167" s="69"/>
      <c r="R167" s="57" t="s">
        <v>233</v>
      </c>
    </row>
    <row r="168" spans="1:18">
      <c r="A168" s="89"/>
      <c r="B168" s="58"/>
      <c r="C168" s="33" t="s">
        <v>35</v>
      </c>
      <c r="D168" s="70"/>
      <c r="E168" s="89"/>
      <c r="F168" s="89"/>
      <c r="G168" s="89"/>
      <c r="H168" s="58"/>
      <c r="I168" s="89"/>
      <c r="J168" s="59"/>
      <c r="K168" s="56"/>
      <c r="L168" s="58"/>
      <c r="M168" s="69"/>
      <c r="N168" s="41"/>
      <c r="O168" s="41"/>
      <c r="P168" s="41"/>
      <c r="Q168" s="69"/>
      <c r="R168" s="57"/>
    </row>
    <row r="169" spans="1:18">
      <c r="A169" s="89"/>
      <c r="B169" s="58"/>
      <c r="C169" s="33" t="s">
        <v>35</v>
      </c>
      <c r="D169" s="70"/>
      <c r="E169" s="89"/>
      <c r="F169" s="89"/>
      <c r="G169" s="89"/>
      <c r="H169" s="58"/>
      <c r="I169" s="89"/>
      <c r="J169" s="59"/>
      <c r="K169" s="56"/>
      <c r="L169" s="58"/>
      <c r="M169" s="69"/>
      <c r="N169" s="41"/>
      <c r="O169" s="41"/>
      <c r="P169" s="41"/>
      <c r="Q169" s="69"/>
      <c r="R169" s="57"/>
    </row>
    <row r="170" spans="1:18">
      <c r="A170" s="89"/>
      <c r="B170" s="58"/>
      <c r="C170" s="33" t="s">
        <v>35</v>
      </c>
      <c r="D170" s="70"/>
      <c r="E170" s="89"/>
      <c r="F170" s="89"/>
      <c r="G170" s="89"/>
      <c r="H170" s="58"/>
      <c r="I170" s="89"/>
      <c r="J170" s="59"/>
      <c r="K170" s="56"/>
      <c r="L170" s="58"/>
      <c r="M170" s="69"/>
      <c r="N170" s="41"/>
      <c r="O170" s="41"/>
      <c r="P170" s="41"/>
      <c r="Q170" s="69"/>
      <c r="R170" s="57"/>
    </row>
    <row r="171" spans="1:18">
      <c r="A171" s="89"/>
      <c r="B171" s="58"/>
      <c r="C171" s="33" t="s">
        <v>35</v>
      </c>
      <c r="D171" s="70"/>
      <c r="E171" s="89"/>
      <c r="F171" s="89"/>
      <c r="G171" s="89"/>
      <c r="H171" s="58"/>
      <c r="I171" s="89"/>
      <c r="J171" s="59"/>
      <c r="K171" s="56"/>
      <c r="L171" s="58"/>
      <c r="M171" s="69"/>
      <c r="N171" s="41"/>
      <c r="O171" s="41"/>
      <c r="P171" s="41"/>
      <c r="Q171" s="69"/>
      <c r="R171" s="57"/>
    </row>
    <row r="172" spans="1:18">
      <c r="A172" s="89"/>
      <c r="B172" s="58"/>
      <c r="C172" s="33" t="s">
        <v>35</v>
      </c>
      <c r="D172" s="70"/>
      <c r="E172" s="89"/>
      <c r="F172" s="89"/>
      <c r="G172" s="89"/>
      <c r="H172" s="58"/>
      <c r="I172" s="89"/>
      <c r="J172" s="59"/>
      <c r="K172" s="56"/>
      <c r="L172" s="58"/>
      <c r="M172" s="69"/>
      <c r="N172" s="41"/>
      <c r="O172" s="41"/>
      <c r="P172" s="41"/>
      <c r="Q172" s="69"/>
      <c r="R172" s="57"/>
    </row>
    <row r="173" spans="1:18" ht="30">
      <c r="A173" s="89"/>
      <c r="B173" s="58"/>
      <c r="C173" s="33" t="s">
        <v>35</v>
      </c>
      <c r="D173" s="89" t="s">
        <v>220</v>
      </c>
      <c r="E173" s="89"/>
      <c r="F173" s="89"/>
      <c r="G173" s="89"/>
      <c r="H173" s="58"/>
      <c r="I173" s="89"/>
      <c r="J173" s="59"/>
      <c r="K173" s="56" t="s">
        <v>278</v>
      </c>
      <c r="L173" s="58"/>
      <c r="M173" s="69"/>
      <c r="N173" s="41">
        <v>241239.31</v>
      </c>
      <c r="O173" s="41">
        <v>51455.25</v>
      </c>
      <c r="P173" s="41">
        <v>189784.06</v>
      </c>
      <c r="Q173" s="69"/>
      <c r="R173" s="57" t="s">
        <v>233</v>
      </c>
    </row>
    <row r="174" spans="1:18">
      <c r="A174" s="89"/>
      <c r="B174" s="58"/>
      <c r="C174" s="33" t="s">
        <v>35</v>
      </c>
      <c r="D174" s="70"/>
      <c r="E174" s="89"/>
      <c r="F174" s="89"/>
      <c r="G174" s="89"/>
      <c r="H174" s="58"/>
      <c r="I174" s="89"/>
      <c r="J174" s="59"/>
      <c r="K174" s="56"/>
      <c r="L174" s="58"/>
      <c r="M174" s="69"/>
      <c r="N174" s="41"/>
      <c r="O174" s="41"/>
      <c r="P174" s="41"/>
      <c r="Q174" s="69"/>
      <c r="R174" s="57"/>
    </row>
    <row r="175" spans="1:18" ht="45">
      <c r="A175" s="89"/>
      <c r="B175" s="58"/>
      <c r="C175" s="33" t="s">
        <v>35</v>
      </c>
      <c r="D175" s="89" t="s">
        <v>218</v>
      </c>
      <c r="E175" s="89"/>
      <c r="F175" s="89"/>
      <c r="G175" s="89"/>
      <c r="H175" s="58"/>
      <c r="I175" s="89"/>
      <c r="J175" s="59"/>
      <c r="K175" s="56" t="s">
        <v>279</v>
      </c>
      <c r="L175" s="58"/>
      <c r="M175" s="69">
        <v>96.9</v>
      </c>
      <c r="N175" s="41">
        <v>24471577.899999999</v>
      </c>
      <c r="O175" s="41">
        <v>5219699.0999999996</v>
      </c>
      <c r="P175" s="41">
        <v>19251878.800000001</v>
      </c>
      <c r="Q175" s="69"/>
      <c r="R175" s="57" t="s">
        <v>280</v>
      </c>
    </row>
    <row r="176" spans="1:18">
      <c r="A176" s="89"/>
      <c r="B176" s="58"/>
      <c r="C176" s="33" t="s">
        <v>35</v>
      </c>
      <c r="D176" s="89"/>
      <c r="E176" s="89"/>
      <c r="F176" s="89"/>
      <c r="G176" s="89"/>
      <c r="H176" s="58"/>
      <c r="I176" s="89"/>
      <c r="J176" s="59"/>
      <c r="K176" s="56"/>
      <c r="L176" s="58"/>
      <c r="M176" s="69"/>
      <c r="N176" s="69"/>
      <c r="O176" s="41"/>
      <c r="P176" s="41"/>
      <c r="Q176" s="69"/>
      <c r="R176" s="57"/>
    </row>
    <row r="177" spans="1:18" ht="30">
      <c r="A177" s="89"/>
      <c r="B177" s="58"/>
      <c r="C177" s="33" t="s">
        <v>35</v>
      </c>
      <c r="D177" s="89" t="s">
        <v>220</v>
      </c>
      <c r="E177" s="89"/>
      <c r="F177" s="89"/>
      <c r="G177" s="89"/>
      <c r="H177" s="58"/>
      <c r="I177" s="89"/>
      <c r="J177" s="59"/>
      <c r="K177" s="56" t="s">
        <v>281</v>
      </c>
      <c r="L177" s="58"/>
      <c r="M177" s="69"/>
      <c r="N177" s="41">
        <v>502934.9</v>
      </c>
      <c r="O177" s="41">
        <v>27863.4</v>
      </c>
      <c r="P177" s="41">
        <v>475071.5</v>
      </c>
      <c r="Q177" s="69"/>
      <c r="R177" s="57" t="s">
        <v>282</v>
      </c>
    </row>
    <row r="178" spans="1:18" ht="30">
      <c r="A178" s="89"/>
      <c r="B178" s="58"/>
      <c r="C178" s="33" t="s">
        <v>35</v>
      </c>
      <c r="D178" s="89" t="s">
        <v>220</v>
      </c>
      <c r="E178" s="89"/>
      <c r="F178" s="89"/>
      <c r="G178" s="89"/>
      <c r="H178" s="58"/>
      <c r="I178" s="89"/>
      <c r="J178" s="59"/>
      <c r="K178" s="56" t="s">
        <v>283</v>
      </c>
      <c r="L178" s="58"/>
      <c r="M178" s="69"/>
      <c r="N178" s="41">
        <v>312376.99</v>
      </c>
      <c r="O178" s="41">
        <v>17306.2</v>
      </c>
      <c r="P178" s="41">
        <v>295070.78999999998</v>
      </c>
      <c r="Q178" s="69"/>
      <c r="R178" s="57" t="s">
        <v>282</v>
      </c>
    </row>
    <row r="179" spans="1:18" ht="30">
      <c r="A179" s="89"/>
      <c r="B179" s="58"/>
      <c r="C179" s="33" t="s">
        <v>35</v>
      </c>
      <c r="D179" s="89" t="s">
        <v>220</v>
      </c>
      <c r="E179" s="89"/>
      <c r="F179" s="89"/>
      <c r="G179" s="89"/>
      <c r="H179" s="58"/>
      <c r="I179" s="89"/>
      <c r="J179" s="59"/>
      <c r="K179" s="56" t="s">
        <v>284</v>
      </c>
      <c r="L179" s="58"/>
      <c r="M179" s="69"/>
      <c r="N179" s="41">
        <v>604731.25</v>
      </c>
      <c r="O179" s="41">
        <v>33503.199999999997</v>
      </c>
      <c r="P179" s="41">
        <v>571228.05000000005</v>
      </c>
      <c r="Q179" s="69"/>
      <c r="R179" s="57" t="s">
        <v>282</v>
      </c>
    </row>
    <row r="180" spans="1:18" ht="30">
      <c r="A180" s="89"/>
      <c r="B180" s="58"/>
      <c r="C180" s="33" t="s">
        <v>35</v>
      </c>
      <c r="D180" s="89" t="s">
        <v>220</v>
      </c>
      <c r="E180" s="89"/>
      <c r="F180" s="89"/>
      <c r="G180" s="89"/>
      <c r="H180" s="58"/>
      <c r="I180" s="89"/>
      <c r="J180" s="59"/>
      <c r="K180" s="56" t="s">
        <v>285</v>
      </c>
      <c r="L180" s="58"/>
      <c r="M180" s="69"/>
      <c r="N180" s="41">
        <v>120643.8</v>
      </c>
      <c r="O180" s="41">
        <v>6683.8</v>
      </c>
      <c r="P180" s="41">
        <v>113960</v>
      </c>
      <c r="Q180" s="69"/>
      <c r="R180" s="57" t="s">
        <v>282</v>
      </c>
    </row>
    <row r="181" spans="1:18" ht="30">
      <c r="A181" s="89"/>
      <c r="B181" s="58"/>
      <c r="C181" s="33" t="s">
        <v>35</v>
      </c>
      <c r="D181" s="89" t="s">
        <v>218</v>
      </c>
      <c r="E181" s="89"/>
      <c r="F181" s="89"/>
      <c r="G181" s="89"/>
      <c r="H181" s="58"/>
      <c r="I181" s="89"/>
      <c r="J181" s="59"/>
      <c r="K181" s="56" t="s">
        <v>286</v>
      </c>
      <c r="L181" s="58"/>
      <c r="M181" s="69"/>
      <c r="N181" s="69">
        <v>1030327.1</v>
      </c>
      <c r="O181" s="41">
        <v>219764.93</v>
      </c>
      <c r="P181" s="41">
        <v>810562.17</v>
      </c>
      <c r="Q181" s="69"/>
      <c r="R181" s="57" t="s">
        <v>280</v>
      </c>
    </row>
    <row r="182" spans="1:18" ht="30">
      <c r="A182" s="89"/>
      <c r="B182" s="58"/>
      <c r="C182" s="33" t="s">
        <v>35</v>
      </c>
      <c r="D182" s="89" t="s">
        <v>218</v>
      </c>
      <c r="E182" s="89"/>
      <c r="F182" s="89"/>
      <c r="G182" s="89"/>
      <c r="H182" s="58"/>
      <c r="I182" s="89"/>
      <c r="J182" s="59"/>
      <c r="K182" s="56" t="s">
        <v>287</v>
      </c>
      <c r="L182" s="58"/>
      <c r="M182" s="69"/>
      <c r="N182" s="69">
        <v>165652.14000000001</v>
      </c>
      <c r="O182" s="41">
        <v>34415.25</v>
      </c>
      <c r="P182" s="41">
        <v>131236.89000000001</v>
      </c>
      <c r="Q182" s="69"/>
      <c r="R182" s="57" t="s">
        <v>288</v>
      </c>
    </row>
    <row r="183" spans="1:18" ht="45">
      <c r="A183" s="89"/>
      <c r="B183" s="58"/>
      <c r="C183" s="33" t="s">
        <v>35</v>
      </c>
      <c r="D183" s="70" t="s">
        <v>221</v>
      </c>
      <c r="E183" s="89"/>
      <c r="F183" s="89"/>
      <c r="G183" s="89"/>
      <c r="H183" s="58"/>
      <c r="I183" s="89"/>
      <c r="J183" s="59"/>
      <c r="K183" s="56" t="s">
        <v>289</v>
      </c>
      <c r="L183" s="58"/>
      <c r="M183" s="69">
        <v>53.1</v>
      </c>
      <c r="N183" s="69">
        <v>15989770.32</v>
      </c>
      <c r="O183" s="41">
        <v>4650763.95</v>
      </c>
      <c r="P183" s="41">
        <v>11339006.369999999</v>
      </c>
      <c r="Q183" s="69"/>
      <c r="R183" s="57" t="s">
        <v>290</v>
      </c>
    </row>
    <row r="184" spans="1:18">
      <c r="A184" s="89"/>
      <c r="B184" s="58"/>
      <c r="C184" s="33" t="s">
        <v>35</v>
      </c>
      <c r="D184" s="70"/>
      <c r="E184" s="89"/>
      <c r="F184" s="89"/>
      <c r="G184" s="89"/>
      <c r="H184" s="58"/>
      <c r="I184" s="89"/>
      <c r="J184" s="59"/>
      <c r="K184" s="56"/>
      <c r="L184" s="58"/>
      <c r="M184" s="69"/>
      <c r="N184" s="69"/>
      <c r="O184" s="41"/>
      <c r="P184" s="41"/>
      <c r="Q184" s="69"/>
      <c r="R184" s="57"/>
    </row>
    <row r="185" spans="1:18">
      <c r="A185" s="89"/>
      <c r="B185" s="58"/>
      <c r="C185" s="33" t="s">
        <v>35</v>
      </c>
      <c r="D185" s="89"/>
      <c r="E185" s="89"/>
      <c r="F185" s="89"/>
      <c r="G185" s="89"/>
      <c r="H185" s="58"/>
      <c r="I185" s="89"/>
      <c r="J185" s="59"/>
      <c r="K185" s="56"/>
      <c r="L185" s="58"/>
      <c r="M185" s="69"/>
      <c r="N185" s="69"/>
      <c r="O185" s="41"/>
      <c r="P185" s="41"/>
      <c r="Q185" s="69"/>
      <c r="R185" s="57"/>
    </row>
    <row r="186" spans="1:18">
      <c r="A186" s="89"/>
      <c r="B186" s="58"/>
      <c r="C186" s="33" t="s">
        <v>35</v>
      </c>
      <c r="D186" s="89"/>
      <c r="E186" s="89"/>
      <c r="F186" s="89"/>
      <c r="G186" s="89"/>
      <c r="H186" s="58"/>
      <c r="I186" s="89"/>
      <c r="J186" s="59"/>
      <c r="K186" s="56"/>
      <c r="L186" s="58"/>
      <c r="M186" s="69"/>
      <c r="N186" s="69"/>
      <c r="O186" s="41"/>
      <c r="P186" s="41"/>
      <c r="Q186" s="69"/>
      <c r="R186" s="57"/>
    </row>
    <row r="187" spans="1:18" ht="30">
      <c r="A187" s="89"/>
      <c r="B187" s="58"/>
      <c r="C187" s="33" t="s">
        <v>35</v>
      </c>
      <c r="D187" s="70"/>
      <c r="E187" s="89"/>
      <c r="F187" s="89"/>
      <c r="G187" s="89"/>
      <c r="H187" s="58"/>
      <c r="I187" s="89"/>
      <c r="J187" s="59"/>
      <c r="K187" s="56" t="s">
        <v>291</v>
      </c>
      <c r="L187" s="58"/>
      <c r="M187" s="69">
        <v>24963.98</v>
      </c>
      <c r="N187" s="41"/>
      <c r="O187" s="41"/>
      <c r="P187" s="41"/>
      <c r="Q187" s="69"/>
      <c r="R187" s="57"/>
    </row>
    <row r="188" spans="1:18" ht="30">
      <c r="A188" s="89"/>
      <c r="B188" s="58"/>
      <c r="C188" s="33" t="s">
        <v>35</v>
      </c>
      <c r="D188" s="70"/>
      <c r="E188" s="89"/>
      <c r="F188" s="89"/>
      <c r="G188" s="89"/>
      <c r="H188" s="58"/>
      <c r="I188" s="89"/>
      <c r="J188" s="59"/>
      <c r="K188" s="56" t="s">
        <v>292</v>
      </c>
      <c r="L188" s="58"/>
      <c r="M188" s="69">
        <v>14322</v>
      </c>
      <c r="N188" s="41"/>
      <c r="O188" s="41"/>
      <c r="P188" s="41"/>
      <c r="Q188" s="69"/>
      <c r="R188" s="57"/>
    </row>
    <row r="189" spans="1:18" ht="30">
      <c r="A189" s="89"/>
      <c r="B189" s="58"/>
      <c r="C189" s="33" t="s">
        <v>35</v>
      </c>
      <c r="D189" s="70"/>
      <c r="E189" s="89"/>
      <c r="F189" s="89"/>
      <c r="G189" s="89"/>
      <c r="H189" s="58"/>
      <c r="I189" s="89"/>
      <c r="J189" s="59"/>
      <c r="K189" s="56" t="s">
        <v>293</v>
      </c>
      <c r="L189" s="58"/>
      <c r="M189" s="69">
        <v>36654.75</v>
      </c>
      <c r="N189" s="41"/>
      <c r="O189" s="41"/>
      <c r="P189" s="41"/>
      <c r="Q189" s="69"/>
      <c r="R189" s="57"/>
    </row>
    <row r="190" spans="1:18" ht="30">
      <c r="A190" s="89"/>
      <c r="B190" s="58"/>
      <c r="C190" s="33" t="s">
        <v>35</v>
      </c>
      <c r="D190" s="70"/>
      <c r="E190" s="89"/>
      <c r="F190" s="89"/>
      <c r="G190" s="89"/>
      <c r="H190" s="58"/>
      <c r="I190" s="89"/>
      <c r="J190" s="59"/>
      <c r="K190" s="56" t="s">
        <v>294</v>
      </c>
      <c r="L190" s="58"/>
      <c r="M190" s="69">
        <v>13389.83</v>
      </c>
      <c r="N190" s="41"/>
      <c r="O190" s="41"/>
      <c r="P190" s="41"/>
      <c r="Q190" s="69"/>
      <c r="R190" s="57"/>
    </row>
    <row r="191" spans="1:18" ht="30">
      <c r="A191" s="89"/>
      <c r="B191" s="58"/>
      <c r="C191" s="33" t="s">
        <v>35</v>
      </c>
      <c r="D191" s="70"/>
      <c r="E191" s="89"/>
      <c r="F191" s="89"/>
      <c r="G191" s="89"/>
      <c r="H191" s="58"/>
      <c r="I191" s="89"/>
      <c r="J191" s="59"/>
      <c r="K191" s="56" t="s">
        <v>295</v>
      </c>
      <c r="L191" s="58"/>
      <c r="M191" s="69">
        <v>11186.44</v>
      </c>
      <c r="N191" s="41"/>
      <c r="O191" s="41"/>
      <c r="P191" s="41"/>
      <c r="Q191" s="69"/>
      <c r="R191" s="57"/>
    </row>
    <row r="192" spans="1:18" ht="30">
      <c r="A192" s="89"/>
      <c r="B192" s="58"/>
      <c r="C192" s="33" t="s">
        <v>35</v>
      </c>
      <c r="D192" s="70"/>
      <c r="E192" s="89"/>
      <c r="F192" s="89"/>
      <c r="G192" s="89"/>
      <c r="H192" s="58"/>
      <c r="I192" s="89"/>
      <c r="J192" s="59"/>
      <c r="K192" s="56" t="s">
        <v>296</v>
      </c>
      <c r="L192" s="58"/>
      <c r="M192" s="69">
        <v>143983.04999999999</v>
      </c>
      <c r="N192" s="41"/>
      <c r="O192" s="41"/>
      <c r="P192" s="41"/>
      <c r="Q192" s="69"/>
      <c r="R192" s="57"/>
    </row>
    <row r="193" spans="1:18">
      <c r="A193" s="89"/>
      <c r="B193" s="58"/>
      <c r="C193" s="33" t="s">
        <v>35</v>
      </c>
      <c r="D193" s="70"/>
      <c r="E193" s="89"/>
      <c r="F193" s="89"/>
      <c r="G193" s="89"/>
      <c r="H193" s="58"/>
      <c r="I193" s="89"/>
      <c r="J193" s="59"/>
      <c r="K193" s="56" t="s">
        <v>297</v>
      </c>
      <c r="L193" s="58"/>
      <c r="M193" s="69">
        <v>146294.39000000001</v>
      </c>
      <c r="N193" s="41"/>
      <c r="O193" s="41"/>
      <c r="P193" s="41"/>
      <c r="Q193" s="69"/>
      <c r="R193" s="57"/>
    </row>
    <row r="194" spans="1:18">
      <c r="A194" s="89"/>
      <c r="B194" s="58"/>
      <c r="C194" s="33" t="s">
        <v>35</v>
      </c>
      <c r="D194" s="70"/>
      <c r="E194" s="89"/>
      <c r="F194" s="89"/>
      <c r="G194" s="89"/>
      <c r="H194" s="58"/>
      <c r="I194" s="89"/>
      <c r="J194" s="59"/>
      <c r="K194" s="56" t="s">
        <v>297</v>
      </c>
      <c r="L194" s="58"/>
      <c r="M194" s="69">
        <v>146294.39000000001</v>
      </c>
      <c r="N194" s="41"/>
      <c r="O194" s="41"/>
      <c r="P194" s="41"/>
      <c r="Q194" s="69"/>
      <c r="R194" s="57"/>
    </row>
    <row r="195" spans="1:18" ht="45">
      <c r="A195" s="89"/>
      <c r="B195" s="58"/>
      <c r="C195" s="33" t="s">
        <v>35</v>
      </c>
      <c r="D195" s="70"/>
      <c r="E195" s="89"/>
      <c r="F195" s="89"/>
      <c r="G195" s="89"/>
      <c r="H195" s="58"/>
      <c r="I195" s="89"/>
      <c r="J195" s="59"/>
      <c r="K195" s="56" t="s">
        <v>298</v>
      </c>
      <c r="L195" s="58"/>
      <c r="M195" s="69">
        <v>205693.43</v>
      </c>
      <c r="N195" s="41"/>
      <c r="O195" s="41"/>
      <c r="P195" s="41"/>
      <c r="Q195" s="69"/>
      <c r="R195" s="57"/>
    </row>
    <row r="196" spans="1:18" ht="30">
      <c r="A196" s="89"/>
      <c r="B196" s="58"/>
      <c r="C196" s="33" t="s">
        <v>35</v>
      </c>
      <c r="D196" s="70"/>
      <c r="E196" s="89"/>
      <c r="F196" s="89"/>
      <c r="G196" s="89"/>
      <c r="H196" s="58"/>
      <c r="I196" s="89"/>
      <c r="J196" s="59"/>
      <c r="K196" s="56" t="s">
        <v>299</v>
      </c>
      <c r="L196" s="58"/>
      <c r="M196" s="69">
        <v>508365.88</v>
      </c>
      <c r="N196" s="41"/>
      <c r="O196" s="41"/>
      <c r="P196" s="41"/>
      <c r="Q196" s="69"/>
      <c r="R196" s="57"/>
    </row>
    <row r="197" spans="1:18" ht="30">
      <c r="A197" s="89"/>
      <c r="B197" s="58"/>
      <c r="C197" s="33" t="s">
        <v>35</v>
      </c>
      <c r="D197" s="70"/>
      <c r="E197" s="89"/>
      <c r="F197" s="89"/>
      <c r="G197" s="89"/>
      <c r="H197" s="58"/>
      <c r="I197" s="89"/>
      <c r="J197" s="59"/>
      <c r="K197" s="56" t="s">
        <v>300</v>
      </c>
      <c r="L197" s="58"/>
      <c r="M197" s="69">
        <v>118176.69</v>
      </c>
      <c r="N197" s="41"/>
      <c r="O197" s="41"/>
      <c r="P197" s="41"/>
      <c r="Q197" s="69"/>
      <c r="R197" s="57"/>
    </row>
    <row r="198" spans="1:18">
      <c r="A198" s="89"/>
      <c r="B198" s="58"/>
      <c r="C198" s="33" t="s">
        <v>35</v>
      </c>
      <c r="D198" s="70"/>
      <c r="E198" s="89"/>
      <c r="F198" s="89"/>
      <c r="G198" s="89"/>
      <c r="H198" s="58"/>
      <c r="I198" s="89"/>
      <c r="J198" s="59"/>
      <c r="K198" s="56" t="s">
        <v>301</v>
      </c>
      <c r="L198" s="58"/>
      <c r="M198" s="69">
        <v>26281.72</v>
      </c>
      <c r="N198" s="41"/>
      <c r="O198" s="41"/>
      <c r="P198" s="41"/>
      <c r="Q198" s="69"/>
      <c r="R198" s="57"/>
    </row>
    <row r="199" spans="1:18" ht="30">
      <c r="A199" s="89"/>
      <c r="B199" s="58"/>
      <c r="C199" s="33" t="s">
        <v>35</v>
      </c>
      <c r="D199" s="70"/>
      <c r="E199" s="89"/>
      <c r="F199" s="89"/>
      <c r="G199" s="89"/>
      <c r="H199" s="58"/>
      <c r="I199" s="89"/>
      <c r="J199" s="59"/>
      <c r="K199" s="56" t="s">
        <v>302</v>
      </c>
      <c r="L199" s="58"/>
      <c r="M199" s="69">
        <v>312376.99</v>
      </c>
      <c r="N199" s="41"/>
      <c r="O199" s="41"/>
      <c r="P199" s="41"/>
      <c r="Q199" s="69"/>
      <c r="R199" s="57"/>
    </row>
    <row r="200" spans="1:18" ht="30">
      <c r="A200" s="89"/>
      <c r="B200" s="58"/>
      <c r="C200" s="33" t="s">
        <v>35</v>
      </c>
      <c r="D200" s="70"/>
      <c r="E200" s="89"/>
      <c r="F200" s="89"/>
      <c r="G200" s="89"/>
      <c r="H200" s="58"/>
      <c r="I200" s="89"/>
      <c r="J200" s="59"/>
      <c r="K200" s="56" t="s">
        <v>303</v>
      </c>
      <c r="L200" s="58"/>
      <c r="M200" s="69">
        <v>242426.61</v>
      </c>
      <c r="N200" s="41"/>
      <c r="O200" s="41"/>
      <c r="P200" s="41"/>
      <c r="Q200" s="69"/>
      <c r="R200" s="57"/>
    </row>
    <row r="201" spans="1:18">
      <c r="A201" s="89"/>
      <c r="B201" s="58"/>
      <c r="C201" s="33" t="s">
        <v>35</v>
      </c>
      <c r="D201" s="70"/>
      <c r="E201" s="89"/>
      <c r="F201" s="89"/>
      <c r="G201" s="89"/>
      <c r="H201" s="58"/>
      <c r="I201" s="89"/>
      <c r="J201" s="59"/>
      <c r="K201" s="56" t="s">
        <v>304</v>
      </c>
      <c r="L201" s="58"/>
      <c r="M201" s="69">
        <v>62662.65</v>
      </c>
      <c r="N201" s="41"/>
      <c r="O201" s="41"/>
      <c r="P201" s="41"/>
      <c r="Q201" s="69"/>
      <c r="R201" s="57"/>
    </row>
    <row r="202" spans="1:18" ht="30">
      <c r="A202" s="89"/>
      <c r="B202" s="58"/>
      <c r="C202" s="33" t="s">
        <v>35</v>
      </c>
      <c r="D202" s="70"/>
      <c r="E202" s="89"/>
      <c r="F202" s="89"/>
      <c r="G202" s="89"/>
      <c r="H202" s="58"/>
      <c r="I202" s="89"/>
      <c r="J202" s="59"/>
      <c r="K202" s="56" t="s">
        <v>305</v>
      </c>
      <c r="L202" s="58"/>
      <c r="M202" s="69"/>
      <c r="N202" s="41"/>
      <c r="O202" s="41"/>
      <c r="P202" s="41"/>
      <c r="Q202" s="69"/>
      <c r="R202" s="57"/>
    </row>
    <row r="203" spans="1:18">
      <c r="A203" s="89"/>
      <c r="B203" s="58"/>
      <c r="C203" s="33" t="s">
        <v>35</v>
      </c>
      <c r="D203" s="70"/>
      <c r="E203" s="89"/>
      <c r="F203" s="89"/>
      <c r="G203" s="89"/>
      <c r="H203" s="58"/>
      <c r="I203" s="89"/>
      <c r="J203" s="59"/>
      <c r="K203" s="56" t="s">
        <v>306</v>
      </c>
      <c r="L203" s="58"/>
      <c r="M203" s="69">
        <v>54276.45</v>
      </c>
      <c r="N203" s="41"/>
      <c r="O203" s="41"/>
      <c r="P203" s="41"/>
      <c r="Q203" s="69"/>
      <c r="R203" s="57"/>
    </row>
    <row r="204" spans="1:18" ht="30">
      <c r="A204" s="89"/>
      <c r="B204" s="58"/>
      <c r="C204" s="33" t="s">
        <v>35</v>
      </c>
      <c r="D204" s="89" t="s">
        <v>218</v>
      </c>
      <c r="E204" s="89"/>
      <c r="F204" s="89"/>
      <c r="G204" s="89"/>
      <c r="H204" s="58"/>
      <c r="I204" s="89"/>
      <c r="J204" s="59"/>
      <c r="K204" s="56" t="s">
        <v>307</v>
      </c>
      <c r="L204" s="58"/>
      <c r="M204" s="69">
        <v>133.5</v>
      </c>
      <c r="N204" s="41">
        <v>1</v>
      </c>
      <c r="O204" s="41">
        <v>1</v>
      </c>
      <c r="P204" s="41"/>
      <c r="Q204" s="69"/>
      <c r="R204" s="57" t="s">
        <v>280</v>
      </c>
    </row>
    <row r="205" spans="1:18" ht="30">
      <c r="A205" s="89"/>
      <c r="B205" s="58"/>
      <c r="C205" s="33" t="s">
        <v>35</v>
      </c>
      <c r="D205" s="89" t="s">
        <v>218</v>
      </c>
      <c r="E205" s="89"/>
      <c r="F205" s="89"/>
      <c r="G205" s="89"/>
      <c r="H205" s="58"/>
      <c r="I205" s="89"/>
      <c r="J205" s="59"/>
      <c r="K205" s="56" t="s">
        <v>308</v>
      </c>
      <c r="L205" s="58"/>
      <c r="M205" s="69"/>
      <c r="N205" s="41">
        <v>1</v>
      </c>
      <c r="O205" s="41">
        <v>1</v>
      </c>
      <c r="P205" s="41"/>
      <c r="Q205" s="69"/>
      <c r="R205" s="57" t="s">
        <v>280</v>
      </c>
    </row>
    <row r="206" spans="1:18" ht="30">
      <c r="A206" s="89"/>
      <c r="B206" s="58"/>
      <c r="C206" s="33" t="s">
        <v>35</v>
      </c>
      <c r="D206" s="89" t="s">
        <v>218</v>
      </c>
      <c r="E206" s="89"/>
      <c r="F206" s="89"/>
      <c r="G206" s="89"/>
      <c r="H206" s="58"/>
      <c r="I206" s="89"/>
      <c r="J206" s="59"/>
      <c r="K206" s="56" t="s">
        <v>309</v>
      </c>
      <c r="L206" s="58"/>
      <c r="M206" s="69"/>
      <c r="N206" s="41">
        <v>1</v>
      </c>
      <c r="O206" s="41">
        <v>1</v>
      </c>
      <c r="P206" s="41"/>
      <c r="Q206" s="69"/>
      <c r="R206" s="57" t="s">
        <v>280</v>
      </c>
    </row>
    <row r="207" spans="1:18" ht="30">
      <c r="A207" s="89"/>
      <c r="B207" s="58"/>
      <c r="C207" s="33" t="s">
        <v>35</v>
      </c>
      <c r="D207" s="70" t="s">
        <v>217</v>
      </c>
      <c r="E207" s="89"/>
      <c r="F207" s="89"/>
      <c r="G207" s="89"/>
      <c r="H207" s="58"/>
      <c r="I207" s="89"/>
      <c r="J207" s="59"/>
      <c r="K207" s="56" t="s">
        <v>310</v>
      </c>
      <c r="L207" s="58"/>
      <c r="M207" s="69"/>
      <c r="N207" s="41">
        <v>1</v>
      </c>
      <c r="O207" s="41">
        <v>1</v>
      </c>
      <c r="P207" s="41"/>
      <c r="Q207" s="69"/>
      <c r="R207" s="57" t="s">
        <v>280</v>
      </c>
    </row>
    <row r="208" spans="1:18" ht="30">
      <c r="A208" s="89"/>
      <c r="B208" s="58"/>
      <c r="C208" s="33" t="s">
        <v>35</v>
      </c>
      <c r="D208" s="89" t="s">
        <v>218</v>
      </c>
      <c r="E208" s="89"/>
      <c r="F208" s="89"/>
      <c r="G208" s="89"/>
      <c r="H208" s="58"/>
      <c r="I208" s="89"/>
      <c r="J208" s="59"/>
      <c r="K208" s="56" t="s">
        <v>311</v>
      </c>
      <c r="L208" s="58"/>
      <c r="M208" s="69"/>
      <c r="N208" s="41">
        <v>1</v>
      </c>
      <c r="O208" s="41">
        <v>1</v>
      </c>
      <c r="P208" s="41"/>
      <c r="Q208" s="69"/>
      <c r="R208" s="57" t="s">
        <v>280</v>
      </c>
    </row>
    <row r="209" spans="1:18" ht="30">
      <c r="A209" s="89"/>
      <c r="B209" s="58"/>
      <c r="C209" s="33" t="s">
        <v>35</v>
      </c>
      <c r="D209" s="89" t="s">
        <v>218</v>
      </c>
      <c r="E209" s="89"/>
      <c r="F209" s="89"/>
      <c r="G209" s="89"/>
      <c r="H209" s="58"/>
      <c r="I209" s="89"/>
      <c r="J209" s="59"/>
      <c r="K209" s="56" t="s">
        <v>312</v>
      </c>
      <c r="L209" s="58"/>
      <c r="M209" s="69"/>
      <c r="N209" s="41">
        <v>25699.32</v>
      </c>
      <c r="O209" s="41">
        <v>2135.6999999999998</v>
      </c>
      <c r="P209" s="41">
        <v>23563.62</v>
      </c>
      <c r="Q209" s="69"/>
      <c r="R209" s="57" t="s">
        <v>280</v>
      </c>
    </row>
    <row r="210" spans="1:18" ht="30">
      <c r="A210" s="89"/>
      <c r="B210" s="58"/>
      <c r="C210" s="33" t="s">
        <v>35</v>
      </c>
      <c r="D210" s="89" t="s">
        <v>218</v>
      </c>
      <c r="E210" s="89"/>
      <c r="F210" s="89"/>
      <c r="G210" s="89"/>
      <c r="H210" s="58"/>
      <c r="I210" s="89"/>
      <c r="J210" s="59"/>
      <c r="K210" s="56" t="s">
        <v>313</v>
      </c>
      <c r="L210" s="58"/>
      <c r="M210" s="69"/>
      <c r="N210" s="41">
        <v>1</v>
      </c>
      <c r="O210" s="41">
        <v>1</v>
      </c>
      <c r="P210" s="41"/>
      <c r="Q210" s="69"/>
      <c r="R210" s="57" t="s">
        <v>280</v>
      </c>
    </row>
    <row r="211" spans="1:18" ht="30">
      <c r="A211" s="89"/>
      <c r="B211" s="58"/>
      <c r="C211" s="33" t="s">
        <v>35</v>
      </c>
      <c r="D211" s="89" t="s">
        <v>218</v>
      </c>
      <c r="E211" s="89"/>
      <c r="F211" s="89"/>
      <c r="G211" s="89"/>
      <c r="H211" s="58"/>
      <c r="I211" s="89"/>
      <c r="J211" s="59"/>
      <c r="K211" s="56" t="s">
        <v>314</v>
      </c>
      <c r="L211" s="58"/>
      <c r="M211" s="69"/>
      <c r="N211" s="41">
        <v>22416.799999999999</v>
      </c>
      <c r="O211" s="41">
        <v>1863</v>
      </c>
      <c r="P211" s="41">
        <v>20553.8</v>
      </c>
      <c r="Q211" s="69"/>
      <c r="R211" s="57" t="s">
        <v>280</v>
      </c>
    </row>
    <row r="212" spans="1:18" ht="30">
      <c r="A212" s="89"/>
      <c r="B212" s="58"/>
      <c r="C212" s="33" t="s">
        <v>35</v>
      </c>
      <c r="D212" s="89" t="s">
        <v>218</v>
      </c>
      <c r="E212" s="89"/>
      <c r="F212" s="89"/>
      <c r="G212" s="89"/>
      <c r="H212" s="58"/>
      <c r="I212" s="89"/>
      <c r="J212" s="59"/>
      <c r="K212" s="56" t="s">
        <v>315</v>
      </c>
      <c r="L212" s="58"/>
      <c r="M212" s="69"/>
      <c r="N212" s="41">
        <v>1</v>
      </c>
      <c r="O212" s="41">
        <v>1</v>
      </c>
      <c r="P212" s="41"/>
      <c r="Q212" s="69"/>
      <c r="R212" s="57" t="s">
        <v>280</v>
      </c>
    </row>
    <row r="213" spans="1:18" ht="30">
      <c r="A213" s="89"/>
      <c r="B213" s="58"/>
      <c r="C213" s="33" t="s">
        <v>35</v>
      </c>
      <c r="D213" s="70" t="s">
        <v>217</v>
      </c>
      <c r="E213" s="89"/>
      <c r="F213" s="89"/>
      <c r="G213" s="89"/>
      <c r="H213" s="58"/>
      <c r="I213" s="89"/>
      <c r="J213" s="59"/>
      <c r="K213" s="56" t="s">
        <v>316</v>
      </c>
      <c r="L213" s="58"/>
      <c r="M213" s="69"/>
      <c r="N213" s="41">
        <v>1</v>
      </c>
      <c r="O213" s="41">
        <v>1</v>
      </c>
      <c r="P213" s="41"/>
      <c r="Q213" s="69"/>
      <c r="R213" s="57" t="s">
        <v>280</v>
      </c>
    </row>
    <row r="214" spans="1:18" ht="30">
      <c r="A214" s="89"/>
      <c r="B214" s="58"/>
      <c r="C214" s="33" t="s">
        <v>35</v>
      </c>
      <c r="D214" s="70" t="s">
        <v>217</v>
      </c>
      <c r="E214" s="89"/>
      <c r="F214" s="89"/>
      <c r="G214" s="89"/>
      <c r="H214" s="58"/>
      <c r="I214" s="89"/>
      <c r="J214" s="59"/>
      <c r="K214" s="56" t="s">
        <v>317</v>
      </c>
      <c r="L214" s="58"/>
      <c r="M214" s="69"/>
      <c r="N214" s="41">
        <v>28526.43</v>
      </c>
      <c r="O214" s="41">
        <v>2370.6</v>
      </c>
      <c r="P214" s="41">
        <v>26155.83</v>
      </c>
      <c r="Q214" s="69"/>
      <c r="R214" s="57" t="s">
        <v>280</v>
      </c>
    </row>
    <row r="215" spans="1:18" ht="30">
      <c r="A215" s="89"/>
      <c r="B215" s="58"/>
      <c r="C215" s="33" t="s">
        <v>35</v>
      </c>
      <c r="D215" s="89" t="s">
        <v>216</v>
      </c>
      <c r="E215" s="89"/>
      <c r="F215" s="89"/>
      <c r="G215" s="89"/>
      <c r="H215" s="58"/>
      <c r="I215" s="89"/>
      <c r="J215" s="59"/>
      <c r="K215" s="56" t="s">
        <v>318</v>
      </c>
      <c r="L215" s="58"/>
      <c r="M215" s="69">
        <v>33.700000000000003</v>
      </c>
      <c r="N215" s="41">
        <v>338463.93</v>
      </c>
      <c r="O215" s="41">
        <v>22501.68</v>
      </c>
      <c r="P215" s="41">
        <v>315962.25</v>
      </c>
      <c r="Q215" s="69"/>
      <c r="R215" s="57" t="s">
        <v>319</v>
      </c>
    </row>
    <row r="216" spans="1:18" ht="30">
      <c r="A216" s="89"/>
      <c r="B216" s="58"/>
      <c r="C216" s="33" t="s">
        <v>35</v>
      </c>
      <c r="D216" s="70" t="s">
        <v>221</v>
      </c>
      <c r="E216" s="89"/>
      <c r="F216" s="89"/>
      <c r="G216" s="89"/>
      <c r="H216" s="58"/>
      <c r="I216" s="89"/>
      <c r="J216" s="59"/>
      <c r="K216" s="56" t="s">
        <v>320</v>
      </c>
      <c r="L216" s="58"/>
      <c r="M216" s="69"/>
      <c r="N216" s="41">
        <v>166134</v>
      </c>
      <c r="O216" s="41">
        <v>35435.4</v>
      </c>
      <c r="P216" s="41">
        <v>130698.6</v>
      </c>
      <c r="Q216" s="69"/>
      <c r="R216" s="57" t="s">
        <v>266</v>
      </c>
    </row>
    <row r="217" spans="1:18" ht="30">
      <c r="A217" s="89"/>
      <c r="B217" s="58"/>
      <c r="C217" s="33" t="s">
        <v>35</v>
      </c>
      <c r="D217" s="70" t="s">
        <v>221</v>
      </c>
      <c r="E217" s="89"/>
      <c r="F217" s="89"/>
      <c r="G217" s="89"/>
      <c r="H217" s="58"/>
      <c r="I217" s="89"/>
      <c r="J217" s="59"/>
      <c r="K217" s="56" t="s">
        <v>321</v>
      </c>
      <c r="L217" s="58"/>
      <c r="M217" s="69"/>
      <c r="N217" s="41">
        <v>114157.86</v>
      </c>
      <c r="O217" s="41">
        <v>24349.71</v>
      </c>
      <c r="P217" s="41">
        <v>89808.15</v>
      </c>
      <c r="Q217" s="69"/>
      <c r="R217" s="57" t="s">
        <v>266</v>
      </c>
    </row>
    <row r="218" spans="1:18" ht="30">
      <c r="A218" s="89"/>
      <c r="B218" s="58"/>
      <c r="C218" s="33" t="s">
        <v>35</v>
      </c>
      <c r="D218" s="89" t="s">
        <v>220</v>
      </c>
      <c r="E218" s="89"/>
      <c r="F218" s="89"/>
      <c r="G218" s="89"/>
      <c r="H218" s="58"/>
      <c r="I218" s="89"/>
      <c r="J218" s="59"/>
      <c r="K218" s="56" t="s">
        <v>322</v>
      </c>
      <c r="L218" s="58"/>
      <c r="M218" s="69"/>
      <c r="N218" s="41">
        <v>863017</v>
      </c>
      <c r="O218" s="41">
        <v>184078.51</v>
      </c>
      <c r="P218" s="41">
        <v>678938.49</v>
      </c>
      <c r="Q218" s="69"/>
      <c r="R218" s="57" t="s">
        <v>233</v>
      </c>
    </row>
    <row r="219" spans="1:18">
      <c r="A219" s="89"/>
      <c r="B219" s="58"/>
      <c r="C219" s="33" t="s">
        <v>35</v>
      </c>
      <c r="D219" s="70" t="s">
        <v>222</v>
      </c>
      <c r="E219" s="89"/>
      <c r="F219" s="89"/>
      <c r="G219" s="89"/>
      <c r="H219" s="58"/>
      <c r="I219" s="89"/>
      <c r="J219" s="59"/>
      <c r="K219" s="56" t="s">
        <v>323</v>
      </c>
      <c r="L219" s="58"/>
      <c r="M219" s="69"/>
      <c r="N219" s="41">
        <v>79854.22</v>
      </c>
      <c r="O219" s="41">
        <v>9290.4</v>
      </c>
      <c r="P219" s="41">
        <v>70563.820000000007</v>
      </c>
      <c r="Q219" s="69"/>
      <c r="R219" s="57"/>
    </row>
    <row r="220" spans="1:18" ht="45">
      <c r="A220" s="89"/>
      <c r="B220" s="58"/>
      <c r="C220" s="33" t="s">
        <v>35</v>
      </c>
      <c r="D220" s="70" t="s">
        <v>223</v>
      </c>
      <c r="E220" s="89"/>
      <c r="F220" s="89"/>
      <c r="G220" s="89"/>
      <c r="H220" s="58"/>
      <c r="I220" s="89"/>
      <c r="J220" s="59"/>
      <c r="K220" s="56" t="s">
        <v>324</v>
      </c>
      <c r="L220" s="58"/>
      <c r="M220" s="69"/>
      <c r="N220" s="41">
        <v>738397</v>
      </c>
      <c r="O220" s="41">
        <v>83862.22</v>
      </c>
      <c r="P220" s="41">
        <v>654534.78</v>
      </c>
      <c r="Q220" s="69"/>
      <c r="R220" s="57" t="s">
        <v>325</v>
      </c>
    </row>
    <row r="221" spans="1:18" ht="60">
      <c r="A221" s="89"/>
      <c r="B221" s="58"/>
      <c r="C221" s="33" t="s">
        <v>35</v>
      </c>
      <c r="D221" s="70" t="s">
        <v>223</v>
      </c>
      <c r="E221" s="89"/>
      <c r="F221" s="89"/>
      <c r="G221" s="89"/>
      <c r="H221" s="58"/>
      <c r="I221" s="89"/>
      <c r="J221" s="59"/>
      <c r="K221" s="56" t="s">
        <v>326</v>
      </c>
      <c r="L221" s="58"/>
      <c r="M221" s="69"/>
      <c r="N221" s="41">
        <v>488497</v>
      </c>
      <c r="O221" s="41">
        <v>55480.38</v>
      </c>
      <c r="P221" s="41">
        <v>433016.62</v>
      </c>
      <c r="Q221" s="69"/>
      <c r="R221" s="57" t="s">
        <v>325</v>
      </c>
    </row>
    <row r="222" spans="1:18" ht="30">
      <c r="A222" s="89"/>
      <c r="B222" s="58"/>
      <c r="C222" s="33" t="s">
        <v>35</v>
      </c>
      <c r="D222" s="70" t="s">
        <v>223</v>
      </c>
      <c r="E222" s="89"/>
      <c r="F222" s="89"/>
      <c r="G222" s="89"/>
      <c r="H222" s="58"/>
      <c r="I222" s="89"/>
      <c r="J222" s="59"/>
      <c r="K222" s="56" t="s">
        <v>327</v>
      </c>
      <c r="L222" s="58"/>
      <c r="M222" s="69"/>
      <c r="N222" s="41">
        <v>287711</v>
      </c>
      <c r="O222" s="41">
        <v>32676.18</v>
      </c>
      <c r="P222" s="41">
        <v>255034.82</v>
      </c>
      <c r="Q222" s="69"/>
      <c r="R222" s="57" t="s">
        <v>325</v>
      </c>
    </row>
    <row r="223" spans="1:18" ht="30">
      <c r="A223" s="89"/>
      <c r="B223" s="58"/>
      <c r="C223" s="33" t="s">
        <v>35</v>
      </c>
      <c r="D223" s="70" t="s">
        <v>223</v>
      </c>
      <c r="E223" s="89"/>
      <c r="F223" s="89"/>
      <c r="G223" s="89"/>
      <c r="H223" s="58"/>
      <c r="I223" s="89"/>
      <c r="J223" s="59"/>
      <c r="K223" s="56" t="s">
        <v>328</v>
      </c>
      <c r="L223" s="58"/>
      <c r="M223" s="69">
        <v>60.8</v>
      </c>
      <c r="N223" s="41">
        <v>384500</v>
      </c>
      <c r="O223" s="41">
        <v>43669.1</v>
      </c>
      <c r="P223" s="41">
        <v>340830.9</v>
      </c>
      <c r="Q223" s="69"/>
      <c r="R223" s="57" t="s">
        <v>325</v>
      </c>
    </row>
    <row r="224" spans="1:18" ht="30">
      <c r="A224" s="89"/>
      <c r="B224" s="58"/>
      <c r="C224" s="33" t="s">
        <v>35</v>
      </c>
      <c r="D224" s="70"/>
      <c r="E224" s="89"/>
      <c r="F224" s="89"/>
      <c r="G224" s="89"/>
      <c r="H224" s="58"/>
      <c r="I224" s="89"/>
      <c r="J224" s="59"/>
      <c r="K224" s="56" t="s">
        <v>329</v>
      </c>
      <c r="L224" s="58"/>
      <c r="M224" s="69"/>
      <c r="N224" s="41">
        <v>155000</v>
      </c>
      <c r="O224" s="41">
        <v>17174.400000000001</v>
      </c>
      <c r="P224" s="41">
        <v>137825.60000000001</v>
      </c>
      <c r="Q224" s="69"/>
      <c r="R224" s="57" t="s">
        <v>330</v>
      </c>
    </row>
    <row r="225" spans="1:18" ht="30">
      <c r="A225" s="89"/>
      <c r="B225" s="58"/>
      <c r="C225" s="33" t="s">
        <v>35</v>
      </c>
      <c r="D225" s="70" t="s">
        <v>221</v>
      </c>
      <c r="E225" s="89"/>
      <c r="F225" s="89"/>
      <c r="G225" s="89"/>
      <c r="H225" s="58"/>
      <c r="I225" s="89"/>
      <c r="J225" s="59"/>
      <c r="K225" s="56" t="s">
        <v>331</v>
      </c>
      <c r="L225" s="58"/>
      <c r="M225" s="69"/>
      <c r="N225" s="41">
        <v>25227.14</v>
      </c>
      <c r="O225" s="41">
        <v>139.76</v>
      </c>
      <c r="P225" s="41">
        <v>25087.38</v>
      </c>
      <c r="Q225" s="69"/>
      <c r="R225" s="57" t="s">
        <v>262</v>
      </c>
    </row>
    <row r="226" spans="1:18" ht="30">
      <c r="A226" s="89"/>
      <c r="B226" s="58"/>
      <c r="C226" s="33" t="s">
        <v>35</v>
      </c>
      <c r="D226" s="70" t="s">
        <v>221</v>
      </c>
      <c r="E226" s="89"/>
      <c r="F226" s="89"/>
      <c r="G226" s="89"/>
      <c r="H226" s="58"/>
      <c r="I226" s="89"/>
      <c r="J226" s="59"/>
      <c r="K226" s="56" t="s">
        <v>332</v>
      </c>
      <c r="L226" s="58"/>
      <c r="M226" s="69"/>
      <c r="N226" s="41">
        <v>0.01</v>
      </c>
      <c r="O226" s="41">
        <v>0.01</v>
      </c>
      <c r="P226" s="41"/>
      <c r="Q226" s="69"/>
      <c r="R226" s="57" t="s">
        <v>262</v>
      </c>
    </row>
    <row r="227" spans="1:18" ht="30">
      <c r="A227" s="89"/>
      <c r="B227" s="58"/>
      <c r="C227" s="33" t="s">
        <v>35</v>
      </c>
      <c r="D227" s="70" t="s">
        <v>221</v>
      </c>
      <c r="E227" s="89"/>
      <c r="F227" s="89"/>
      <c r="G227" s="89"/>
      <c r="H227" s="58"/>
      <c r="I227" s="89"/>
      <c r="J227" s="59"/>
      <c r="K227" s="56" t="s">
        <v>333</v>
      </c>
      <c r="L227" s="58"/>
      <c r="M227" s="69"/>
      <c r="N227" s="41">
        <v>0.01</v>
      </c>
      <c r="O227" s="41">
        <v>0.01</v>
      </c>
      <c r="P227" s="41"/>
      <c r="Q227" s="69"/>
      <c r="R227" s="57" t="s">
        <v>262</v>
      </c>
    </row>
    <row r="228" spans="1:18" ht="45">
      <c r="A228" s="89"/>
      <c r="B228" s="58"/>
      <c r="C228" s="33" t="s">
        <v>35</v>
      </c>
      <c r="D228" s="70" t="s">
        <v>224</v>
      </c>
      <c r="E228" s="89"/>
      <c r="F228" s="89"/>
      <c r="G228" s="89"/>
      <c r="H228" s="58"/>
      <c r="I228" s="89"/>
      <c r="J228" s="59"/>
      <c r="K228" s="56" t="s">
        <v>334</v>
      </c>
      <c r="L228" s="58"/>
      <c r="M228" s="69"/>
      <c r="N228" s="41">
        <v>0.01</v>
      </c>
      <c r="O228" s="41">
        <v>0.01</v>
      </c>
      <c r="P228" s="41"/>
      <c r="Q228" s="69"/>
      <c r="R228" s="57" t="s">
        <v>262</v>
      </c>
    </row>
    <row r="229" spans="1:18" ht="30">
      <c r="A229" s="89"/>
      <c r="B229" s="58"/>
      <c r="C229" s="33" t="s">
        <v>35</v>
      </c>
      <c r="D229" s="70" t="s">
        <v>221</v>
      </c>
      <c r="E229" s="89"/>
      <c r="F229" s="89"/>
      <c r="G229" s="89"/>
      <c r="H229" s="58"/>
      <c r="I229" s="89"/>
      <c r="J229" s="59"/>
      <c r="K229" s="56" t="s">
        <v>335</v>
      </c>
      <c r="L229" s="58"/>
      <c r="M229" s="69"/>
      <c r="N229" s="41">
        <v>0.01</v>
      </c>
      <c r="O229" s="41">
        <v>0.01</v>
      </c>
      <c r="P229" s="41"/>
      <c r="Q229" s="69"/>
      <c r="R229" s="57" t="s">
        <v>262</v>
      </c>
    </row>
    <row r="230" spans="1:18" ht="30">
      <c r="A230" s="89"/>
      <c r="B230" s="58"/>
      <c r="C230" s="33" t="s">
        <v>35</v>
      </c>
      <c r="D230" s="70" t="s">
        <v>225</v>
      </c>
      <c r="E230" s="89"/>
      <c r="F230" s="89"/>
      <c r="G230" s="89"/>
      <c r="H230" s="58"/>
      <c r="I230" s="89"/>
      <c r="J230" s="59"/>
      <c r="K230" s="56" t="s">
        <v>336</v>
      </c>
      <c r="L230" s="58"/>
      <c r="M230" s="69"/>
      <c r="N230" s="41">
        <v>0.01</v>
      </c>
      <c r="O230" s="41">
        <v>0.01</v>
      </c>
      <c r="P230" s="41"/>
      <c r="Q230" s="69"/>
      <c r="R230" s="57" t="s">
        <v>262</v>
      </c>
    </row>
    <row r="231" spans="1:18" ht="30">
      <c r="A231" s="89"/>
      <c r="B231" s="58"/>
      <c r="C231" s="33" t="s">
        <v>35</v>
      </c>
      <c r="D231" s="70" t="s">
        <v>224</v>
      </c>
      <c r="E231" s="89"/>
      <c r="F231" s="89"/>
      <c r="G231" s="89"/>
      <c r="H231" s="58"/>
      <c r="I231" s="89"/>
      <c r="J231" s="59"/>
      <c r="K231" s="56" t="s">
        <v>337</v>
      </c>
      <c r="L231" s="58"/>
      <c r="M231" s="69"/>
      <c r="N231" s="41">
        <v>0.01</v>
      </c>
      <c r="O231" s="41">
        <v>0.01</v>
      </c>
      <c r="P231" s="41"/>
      <c r="Q231" s="69"/>
      <c r="R231" s="57" t="s">
        <v>262</v>
      </c>
    </row>
    <row r="232" spans="1:18" ht="30">
      <c r="A232" s="89"/>
      <c r="B232" s="58"/>
      <c r="C232" s="33" t="s">
        <v>35</v>
      </c>
      <c r="D232" s="70" t="s">
        <v>225</v>
      </c>
      <c r="E232" s="89"/>
      <c r="F232" s="89"/>
      <c r="G232" s="89"/>
      <c r="H232" s="58"/>
      <c r="I232" s="89"/>
      <c r="J232" s="59"/>
      <c r="K232" s="56" t="s">
        <v>338</v>
      </c>
      <c r="L232" s="58"/>
      <c r="M232" s="69"/>
      <c r="N232" s="41">
        <v>0.01</v>
      </c>
      <c r="O232" s="41">
        <v>0.01</v>
      </c>
      <c r="P232" s="41"/>
      <c r="Q232" s="69"/>
      <c r="R232" s="57" t="s">
        <v>262</v>
      </c>
    </row>
    <row r="233" spans="1:18" ht="30">
      <c r="A233" s="89"/>
      <c r="B233" s="58"/>
      <c r="C233" s="33" t="s">
        <v>35</v>
      </c>
      <c r="D233" s="70" t="s">
        <v>221</v>
      </c>
      <c r="E233" s="89"/>
      <c r="F233" s="89"/>
      <c r="G233" s="89"/>
      <c r="H233" s="58"/>
      <c r="I233" s="89"/>
      <c r="J233" s="59"/>
      <c r="K233" s="56" t="s">
        <v>339</v>
      </c>
      <c r="L233" s="58"/>
      <c r="M233" s="69"/>
      <c r="N233" s="41">
        <v>0.01</v>
      </c>
      <c r="O233" s="41">
        <v>0.01</v>
      </c>
      <c r="P233" s="41"/>
      <c r="Q233" s="69"/>
      <c r="R233" s="57" t="s">
        <v>262</v>
      </c>
    </row>
    <row r="234" spans="1:18" ht="30">
      <c r="A234" s="89"/>
      <c r="B234" s="58"/>
      <c r="C234" s="33" t="s">
        <v>35</v>
      </c>
      <c r="D234" s="70" t="s">
        <v>226</v>
      </c>
      <c r="E234" s="89"/>
      <c r="F234" s="89"/>
      <c r="G234" s="89"/>
      <c r="H234" s="58"/>
      <c r="I234" s="89"/>
      <c r="J234" s="59"/>
      <c r="K234" s="56" t="s">
        <v>340</v>
      </c>
      <c r="L234" s="58"/>
      <c r="M234" s="69"/>
      <c r="N234" s="41">
        <v>0.01</v>
      </c>
      <c r="O234" s="41">
        <v>0.01</v>
      </c>
      <c r="P234" s="41"/>
      <c r="Q234" s="69"/>
      <c r="R234" s="57" t="s">
        <v>262</v>
      </c>
    </row>
    <row r="235" spans="1:18" ht="30">
      <c r="A235" s="89"/>
      <c r="B235" s="58"/>
      <c r="C235" s="33" t="s">
        <v>35</v>
      </c>
      <c r="D235" s="70" t="s">
        <v>224</v>
      </c>
      <c r="E235" s="89"/>
      <c r="F235" s="89"/>
      <c r="G235" s="89"/>
      <c r="H235" s="58"/>
      <c r="I235" s="89"/>
      <c r="J235" s="59"/>
      <c r="K235" s="56" t="s">
        <v>341</v>
      </c>
      <c r="L235" s="58"/>
      <c r="M235" s="69"/>
      <c r="N235" s="41">
        <v>311428.15000000002</v>
      </c>
      <c r="O235" s="41">
        <v>1725.36</v>
      </c>
      <c r="P235" s="41">
        <v>309702.78999999998</v>
      </c>
      <c r="Q235" s="69"/>
      <c r="R235" s="57" t="s">
        <v>262</v>
      </c>
    </row>
    <row r="236" spans="1:18" ht="30">
      <c r="A236" s="89"/>
      <c r="B236" s="58"/>
      <c r="C236" s="33" t="s">
        <v>35</v>
      </c>
      <c r="D236" s="70" t="s">
        <v>224</v>
      </c>
      <c r="E236" s="89"/>
      <c r="F236" s="89"/>
      <c r="G236" s="89"/>
      <c r="H236" s="58"/>
      <c r="I236" s="89"/>
      <c r="J236" s="59"/>
      <c r="K236" s="56" t="s">
        <v>342</v>
      </c>
      <c r="L236" s="58"/>
      <c r="M236" s="69"/>
      <c r="N236" s="41">
        <v>148182.82</v>
      </c>
      <c r="O236" s="41">
        <v>820.96</v>
      </c>
      <c r="P236" s="41">
        <v>147361.85999999999</v>
      </c>
      <c r="Q236" s="69"/>
      <c r="R236" s="57" t="s">
        <v>262</v>
      </c>
    </row>
    <row r="237" spans="1:18" ht="30">
      <c r="A237" s="89"/>
      <c r="B237" s="58"/>
      <c r="C237" s="33" t="s">
        <v>35</v>
      </c>
      <c r="D237" s="70" t="s">
        <v>219</v>
      </c>
      <c r="E237" s="89"/>
      <c r="F237" s="89"/>
      <c r="G237" s="89"/>
      <c r="H237" s="58"/>
      <c r="I237" s="89"/>
      <c r="J237" s="59"/>
      <c r="K237" s="56" t="s">
        <v>343</v>
      </c>
      <c r="L237" s="58"/>
      <c r="M237" s="69"/>
      <c r="N237" s="41">
        <v>0.01</v>
      </c>
      <c r="O237" s="41">
        <v>0.01</v>
      </c>
      <c r="P237" s="41"/>
      <c r="Q237" s="69"/>
      <c r="R237" s="57" t="s">
        <v>262</v>
      </c>
    </row>
    <row r="238" spans="1:18" ht="30">
      <c r="A238" s="89"/>
      <c r="B238" s="58"/>
      <c r="C238" s="33" t="s">
        <v>35</v>
      </c>
      <c r="D238" s="70" t="s">
        <v>217</v>
      </c>
      <c r="E238" s="89"/>
      <c r="F238" s="89"/>
      <c r="G238" s="89"/>
      <c r="H238" s="58"/>
      <c r="I238" s="89"/>
      <c r="J238" s="59"/>
      <c r="K238" s="56" t="s">
        <v>344</v>
      </c>
      <c r="L238" s="58"/>
      <c r="M238" s="69"/>
      <c r="N238" s="41">
        <v>24176.46</v>
      </c>
      <c r="O238" s="41">
        <v>133.94</v>
      </c>
      <c r="P238" s="41">
        <v>24042.52</v>
      </c>
      <c r="Q238" s="69"/>
      <c r="R238" s="57" t="s">
        <v>262</v>
      </c>
    </row>
    <row r="239" spans="1:18" ht="30">
      <c r="A239" s="89"/>
      <c r="B239" s="58"/>
      <c r="C239" s="33" t="s">
        <v>35</v>
      </c>
      <c r="D239" s="70" t="s">
        <v>223</v>
      </c>
      <c r="E239" s="89"/>
      <c r="F239" s="89"/>
      <c r="G239" s="89"/>
      <c r="H239" s="58"/>
      <c r="I239" s="89"/>
      <c r="J239" s="59"/>
      <c r="K239" s="56" t="s">
        <v>345</v>
      </c>
      <c r="L239" s="58"/>
      <c r="M239" s="69"/>
      <c r="N239" s="41">
        <v>333288.63</v>
      </c>
      <c r="O239" s="41">
        <v>1846.48</v>
      </c>
      <c r="P239" s="41">
        <v>331442.15000000002</v>
      </c>
      <c r="Q239" s="69"/>
      <c r="R239" s="57" t="s">
        <v>262</v>
      </c>
    </row>
    <row r="240" spans="1:18" ht="30">
      <c r="A240" s="89"/>
      <c r="B240" s="58"/>
      <c r="C240" s="33" t="s">
        <v>35</v>
      </c>
      <c r="D240" s="70" t="s">
        <v>225</v>
      </c>
      <c r="E240" s="89"/>
      <c r="F240" s="89"/>
      <c r="G240" s="89"/>
      <c r="H240" s="58"/>
      <c r="I240" s="89"/>
      <c r="J240" s="59"/>
      <c r="K240" s="56" t="s">
        <v>346</v>
      </c>
      <c r="L240" s="58"/>
      <c r="M240" s="69"/>
      <c r="N240" s="41">
        <v>0.01</v>
      </c>
      <c r="O240" s="41">
        <v>0.01</v>
      </c>
      <c r="P240" s="41"/>
      <c r="Q240" s="69"/>
      <c r="R240" s="57" t="s">
        <v>262</v>
      </c>
    </row>
    <row r="241" spans="1:18" ht="30">
      <c r="A241" s="89"/>
      <c r="B241" s="58"/>
      <c r="C241" s="33" t="s">
        <v>35</v>
      </c>
      <c r="D241" s="70" t="s">
        <v>217</v>
      </c>
      <c r="E241" s="89"/>
      <c r="F241" s="89"/>
      <c r="G241" s="89"/>
      <c r="H241" s="58"/>
      <c r="I241" s="89"/>
      <c r="J241" s="59"/>
      <c r="K241" s="56" t="s">
        <v>347</v>
      </c>
      <c r="L241" s="58"/>
      <c r="M241" s="69"/>
      <c r="N241" s="41">
        <v>71364.210000000006</v>
      </c>
      <c r="O241" s="41">
        <v>395.36</v>
      </c>
      <c r="P241" s="41">
        <v>70968.850000000006</v>
      </c>
      <c r="Q241" s="69"/>
      <c r="R241" s="57" t="s">
        <v>262</v>
      </c>
    </row>
    <row r="242" spans="1:18" ht="30">
      <c r="A242" s="89"/>
      <c r="B242" s="58"/>
      <c r="C242" s="33" t="s">
        <v>35</v>
      </c>
      <c r="D242" s="70" t="s">
        <v>219</v>
      </c>
      <c r="E242" s="89"/>
      <c r="F242" s="89"/>
      <c r="G242" s="89"/>
      <c r="H242" s="58"/>
      <c r="I242" s="89"/>
      <c r="J242" s="59"/>
      <c r="K242" s="56" t="s">
        <v>348</v>
      </c>
      <c r="L242" s="58"/>
      <c r="M242" s="69"/>
      <c r="N242" s="41">
        <v>0.01</v>
      </c>
      <c r="O242" s="41">
        <v>0.01</v>
      </c>
      <c r="P242" s="41"/>
      <c r="Q242" s="69"/>
      <c r="R242" s="57" t="s">
        <v>262</v>
      </c>
    </row>
    <row r="243" spans="1:18" ht="60">
      <c r="A243" s="89"/>
      <c r="B243" s="58"/>
      <c r="C243" s="33" t="s">
        <v>35</v>
      </c>
      <c r="D243" s="70" t="s">
        <v>221</v>
      </c>
      <c r="E243" s="89"/>
      <c r="F243" s="89"/>
      <c r="G243" s="89"/>
      <c r="H243" s="58"/>
      <c r="I243" s="89"/>
      <c r="J243" s="59"/>
      <c r="K243" s="56" t="s">
        <v>349</v>
      </c>
      <c r="L243" s="58"/>
      <c r="M243" s="69"/>
      <c r="N243" s="41">
        <v>0.01</v>
      </c>
      <c r="O243" s="41">
        <v>0.01</v>
      </c>
      <c r="P243" s="41"/>
      <c r="Q243" s="69"/>
      <c r="R243" s="57" t="s">
        <v>262</v>
      </c>
    </row>
    <row r="244" spans="1:18" ht="30">
      <c r="A244" s="89"/>
      <c r="B244" s="58"/>
      <c r="C244" s="33" t="s">
        <v>35</v>
      </c>
      <c r="D244" s="89" t="s">
        <v>216</v>
      </c>
      <c r="E244" s="89"/>
      <c r="F244" s="89"/>
      <c r="G244" s="89"/>
      <c r="H244" s="58"/>
      <c r="I244" s="89"/>
      <c r="J244" s="59"/>
      <c r="K244" s="56" t="s">
        <v>350</v>
      </c>
      <c r="L244" s="58"/>
      <c r="M244" s="69"/>
      <c r="N244" s="41">
        <v>0.01</v>
      </c>
      <c r="O244" s="41">
        <v>0.01</v>
      </c>
      <c r="P244" s="41"/>
      <c r="Q244" s="69"/>
      <c r="R244" s="57" t="s">
        <v>262</v>
      </c>
    </row>
    <row r="245" spans="1:18" ht="30">
      <c r="A245" s="89"/>
      <c r="B245" s="58"/>
      <c r="C245" s="33" t="s">
        <v>35</v>
      </c>
      <c r="D245" s="70" t="s">
        <v>219</v>
      </c>
      <c r="E245" s="89"/>
      <c r="F245" s="89"/>
      <c r="G245" s="89"/>
      <c r="H245" s="58"/>
      <c r="I245" s="89"/>
      <c r="J245" s="59"/>
      <c r="K245" s="56" t="s">
        <v>350</v>
      </c>
      <c r="L245" s="58"/>
      <c r="M245" s="69"/>
      <c r="N245" s="41">
        <v>0.01</v>
      </c>
      <c r="O245" s="41">
        <v>0.01</v>
      </c>
      <c r="P245" s="41"/>
      <c r="Q245" s="69"/>
      <c r="R245" s="57" t="s">
        <v>262</v>
      </c>
    </row>
    <row r="246" spans="1:18" ht="30">
      <c r="A246" s="89"/>
      <c r="B246" s="58"/>
      <c r="C246" s="33" t="s">
        <v>35</v>
      </c>
      <c r="D246" s="70" t="s">
        <v>224</v>
      </c>
      <c r="E246" s="89"/>
      <c r="F246" s="89"/>
      <c r="G246" s="89"/>
      <c r="H246" s="58"/>
      <c r="I246" s="89"/>
      <c r="J246" s="59"/>
      <c r="K246" s="56" t="s">
        <v>351</v>
      </c>
      <c r="L246" s="58"/>
      <c r="M246" s="69"/>
      <c r="N246" s="41">
        <v>14790.2</v>
      </c>
      <c r="O246" s="41">
        <v>81.94</v>
      </c>
      <c r="P246" s="41">
        <v>14708.26</v>
      </c>
      <c r="Q246" s="69"/>
      <c r="R246" s="57" t="s">
        <v>262</v>
      </c>
    </row>
    <row r="247" spans="1:18" ht="30">
      <c r="A247" s="89"/>
      <c r="B247" s="58"/>
      <c r="C247" s="33" t="s">
        <v>35</v>
      </c>
      <c r="D247" s="70" t="s">
        <v>224</v>
      </c>
      <c r="E247" s="89"/>
      <c r="F247" s="89"/>
      <c r="G247" s="89"/>
      <c r="H247" s="58"/>
      <c r="I247" s="89"/>
      <c r="J247" s="59"/>
      <c r="K247" s="56" t="s">
        <v>352</v>
      </c>
      <c r="L247" s="58"/>
      <c r="M247" s="69"/>
      <c r="N247" s="41">
        <v>14823.99</v>
      </c>
      <c r="O247" s="41">
        <v>82.12</v>
      </c>
      <c r="P247" s="41">
        <v>14741.87</v>
      </c>
      <c r="Q247" s="69"/>
      <c r="R247" s="57" t="s">
        <v>262</v>
      </c>
    </row>
    <row r="248" spans="1:18" ht="30">
      <c r="A248" s="89"/>
      <c r="B248" s="58"/>
      <c r="C248" s="33" t="s">
        <v>35</v>
      </c>
      <c r="D248" s="70" t="s">
        <v>224</v>
      </c>
      <c r="E248" s="89"/>
      <c r="F248" s="89"/>
      <c r="G248" s="89"/>
      <c r="H248" s="58"/>
      <c r="I248" s="89"/>
      <c r="J248" s="59"/>
      <c r="K248" s="56" t="s">
        <v>353</v>
      </c>
      <c r="L248" s="58"/>
      <c r="M248" s="69"/>
      <c r="N248" s="41">
        <v>91787.82</v>
      </c>
      <c r="O248" s="41">
        <v>508.52</v>
      </c>
      <c r="P248" s="41">
        <v>91279.3</v>
      </c>
      <c r="Q248" s="69"/>
      <c r="R248" s="57" t="s">
        <v>262</v>
      </c>
    </row>
    <row r="249" spans="1:18" ht="30">
      <c r="A249" s="89"/>
      <c r="B249" s="58"/>
      <c r="C249" s="33" t="s">
        <v>35</v>
      </c>
      <c r="D249" s="70" t="s">
        <v>224</v>
      </c>
      <c r="E249" s="89"/>
      <c r="F249" s="89"/>
      <c r="G249" s="89"/>
      <c r="H249" s="58"/>
      <c r="I249" s="89"/>
      <c r="J249" s="59"/>
      <c r="K249" s="56" t="s">
        <v>354</v>
      </c>
      <c r="L249" s="58"/>
      <c r="M249" s="69"/>
      <c r="N249" s="41">
        <v>81813.899999999994</v>
      </c>
      <c r="O249" s="41">
        <v>453.26</v>
      </c>
      <c r="P249" s="41">
        <v>81360.639999999999</v>
      </c>
      <c r="Q249" s="69"/>
      <c r="R249" s="57" t="s">
        <v>262</v>
      </c>
    </row>
    <row r="250" spans="1:18" ht="30">
      <c r="A250" s="89"/>
      <c r="B250" s="58"/>
      <c r="C250" s="33" t="s">
        <v>35</v>
      </c>
      <c r="D250" s="70" t="s">
        <v>224</v>
      </c>
      <c r="E250" s="89"/>
      <c r="F250" s="89"/>
      <c r="G250" s="89"/>
      <c r="H250" s="58"/>
      <c r="I250" s="89"/>
      <c r="J250" s="59"/>
      <c r="K250" s="56" t="s">
        <v>355</v>
      </c>
      <c r="L250" s="58"/>
      <c r="M250" s="69"/>
      <c r="N250" s="41">
        <v>87409.22</v>
      </c>
      <c r="O250" s="41">
        <v>484.26</v>
      </c>
      <c r="P250" s="41">
        <v>86924.96</v>
      </c>
      <c r="Q250" s="69"/>
      <c r="R250" s="57" t="s">
        <v>262</v>
      </c>
    </row>
    <row r="251" spans="1:18" ht="30">
      <c r="A251" s="89"/>
      <c r="B251" s="58"/>
      <c r="C251" s="33" t="s">
        <v>35</v>
      </c>
      <c r="D251" s="70" t="s">
        <v>224</v>
      </c>
      <c r="E251" s="89"/>
      <c r="F251" s="89"/>
      <c r="G251" s="89"/>
      <c r="H251" s="58"/>
      <c r="I251" s="89"/>
      <c r="J251" s="59"/>
      <c r="K251" s="56" t="s">
        <v>356</v>
      </c>
      <c r="L251" s="58"/>
      <c r="M251" s="69"/>
      <c r="N251" s="41">
        <v>305614.31</v>
      </c>
      <c r="O251" s="41">
        <v>1693.16</v>
      </c>
      <c r="P251" s="41">
        <v>303921.15000000002</v>
      </c>
      <c r="Q251" s="69"/>
      <c r="R251" s="57" t="s">
        <v>262</v>
      </c>
    </row>
    <row r="252" spans="1:18" ht="30">
      <c r="A252" s="89"/>
      <c r="B252" s="58"/>
      <c r="C252" s="33" t="s">
        <v>35</v>
      </c>
      <c r="D252" s="70" t="s">
        <v>221</v>
      </c>
      <c r="E252" s="89"/>
      <c r="F252" s="89"/>
      <c r="G252" s="89"/>
      <c r="H252" s="58"/>
      <c r="I252" s="89"/>
      <c r="J252" s="59"/>
      <c r="K252" s="56" t="s">
        <v>357</v>
      </c>
      <c r="L252" s="58"/>
      <c r="M252" s="69"/>
      <c r="N252" s="41">
        <v>0.01</v>
      </c>
      <c r="O252" s="41">
        <v>0.01</v>
      </c>
      <c r="P252" s="41"/>
      <c r="Q252" s="69"/>
      <c r="R252" s="57" t="s">
        <v>262</v>
      </c>
    </row>
    <row r="253" spans="1:18" ht="30">
      <c r="A253" s="89"/>
      <c r="B253" s="58"/>
      <c r="C253" s="33" t="s">
        <v>35</v>
      </c>
      <c r="D253" s="70" t="s">
        <v>225</v>
      </c>
      <c r="E253" s="89"/>
      <c r="F253" s="89"/>
      <c r="G253" s="89"/>
      <c r="H253" s="58"/>
      <c r="I253" s="89"/>
      <c r="J253" s="59"/>
      <c r="K253" s="56" t="s">
        <v>358</v>
      </c>
      <c r="L253" s="58"/>
      <c r="M253" s="69"/>
      <c r="N253" s="41">
        <v>0.01</v>
      </c>
      <c r="O253" s="41">
        <v>0.01</v>
      </c>
      <c r="P253" s="41"/>
      <c r="Q253" s="69"/>
      <c r="R253" s="57" t="s">
        <v>262</v>
      </c>
    </row>
    <row r="254" spans="1:18" ht="30">
      <c r="A254" s="89"/>
      <c r="B254" s="58"/>
      <c r="C254" s="33" t="s">
        <v>35</v>
      </c>
      <c r="D254" s="70" t="s">
        <v>221</v>
      </c>
      <c r="E254" s="89"/>
      <c r="F254" s="89"/>
      <c r="G254" s="89"/>
      <c r="H254" s="58"/>
      <c r="I254" s="89"/>
      <c r="J254" s="59"/>
      <c r="K254" s="56" t="s">
        <v>359</v>
      </c>
      <c r="L254" s="58"/>
      <c r="M254" s="69"/>
      <c r="N254" s="41">
        <v>37840.71</v>
      </c>
      <c r="O254" s="41">
        <v>209.64</v>
      </c>
      <c r="P254" s="41">
        <v>37631.07</v>
      </c>
      <c r="Q254" s="69"/>
      <c r="R254" s="57" t="s">
        <v>262</v>
      </c>
    </row>
    <row r="255" spans="1:18" ht="30">
      <c r="A255" s="89"/>
      <c r="B255" s="58"/>
      <c r="C255" s="33" t="s">
        <v>35</v>
      </c>
      <c r="D255" s="70" t="s">
        <v>221</v>
      </c>
      <c r="E255" s="89"/>
      <c r="F255" s="89"/>
      <c r="G255" s="89"/>
      <c r="H255" s="58"/>
      <c r="I255" s="89"/>
      <c r="J255" s="59"/>
      <c r="K255" s="56" t="s">
        <v>360</v>
      </c>
      <c r="L255" s="58"/>
      <c r="M255" s="69"/>
      <c r="N255" s="41">
        <v>0.01</v>
      </c>
      <c r="O255" s="41">
        <v>0.01</v>
      </c>
      <c r="P255" s="41"/>
      <c r="Q255" s="69"/>
      <c r="R255" s="57" t="s">
        <v>262</v>
      </c>
    </row>
    <row r="256" spans="1:18" ht="30">
      <c r="A256" s="89"/>
      <c r="B256" s="58"/>
      <c r="C256" s="33" t="s">
        <v>35</v>
      </c>
      <c r="D256" s="70" t="s">
        <v>223</v>
      </c>
      <c r="E256" s="89"/>
      <c r="F256" s="89"/>
      <c r="G256" s="89"/>
      <c r="H256" s="58"/>
      <c r="I256" s="89"/>
      <c r="J256" s="59"/>
      <c r="K256" s="56" t="s">
        <v>361</v>
      </c>
      <c r="L256" s="58"/>
      <c r="M256" s="69"/>
      <c r="N256" s="41">
        <v>68735.08</v>
      </c>
      <c r="O256" s="41">
        <v>380.8</v>
      </c>
      <c r="P256" s="41">
        <v>68354.28</v>
      </c>
      <c r="Q256" s="69"/>
      <c r="R256" s="57" t="s">
        <v>262</v>
      </c>
    </row>
    <row r="257" spans="1:18" ht="45">
      <c r="A257" s="89"/>
      <c r="B257" s="58"/>
      <c r="C257" s="33" t="s">
        <v>35</v>
      </c>
      <c r="D257" s="70" t="s">
        <v>223</v>
      </c>
      <c r="E257" s="89"/>
      <c r="F257" s="89"/>
      <c r="G257" s="89"/>
      <c r="H257" s="58"/>
      <c r="I257" s="89"/>
      <c r="J257" s="59"/>
      <c r="K257" s="56" t="s">
        <v>362</v>
      </c>
      <c r="L257" s="58"/>
      <c r="M257" s="69"/>
      <c r="N257" s="41">
        <v>29694.3</v>
      </c>
      <c r="O257" s="41">
        <v>164.52</v>
      </c>
      <c r="P257" s="41">
        <v>29529.78</v>
      </c>
      <c r="Q257" s="69"/>
      <c r="R257" s="57" t="s">
        <v>262</v>
      </c>
    </row>
    <row r="258" spans="1:18" ht="30">
      <c r="A258" s="89"/>
      <c r="B258" s="58"/>
      <c r="C258" s="33" t="s">
        <v>35</v>
      </c>
      <c r="D258" s="70" t="s">
        <v>224</v>
      </c>
      <c r="E258" s="89"/>
      <c r="F258" s="89"/>
      <c r="G258" s="89"/>
      <c r="H258" s="58"/>
      <c r="I258" s="89"/>
      <c r="J258" s="59"/>
      <c r="K258" s="56" t="s">
        <v>363</v>
      </c>
      <c r="L258" s="58"/>
      <c r="M258" s="69"/>
      <c r="N258" s="41">
        <v>21855.7</v>
      </c>
      <c r="O258" s="41">
        <v>121.08</v>
      </c>
      <c r="P258" s="41">
        <v>21734.62</v>
      </c>
      <c r="Q258" s="69"/>
      <c r="R258" s="57" t="s">
        <v>262</v>
      </c>
    </row>
    <row r="259" spans="1:18" ht="30">
      <c r="A259" s="89"/>
      <c r="B259" s="58"/>
      <c r="C259" s="33" t="s">
        <v>35</v>
      </c>
      <c r="D259" s="70" t="s">
        <v>219</v>
      </c>
      <c r="E259" s="89"/>
      <c r="F259" s="89"/>
      <c r="G259" s="89"/>
      <c r="H259" s="58"/>
      <c r="I259" s="89"/>
      <c r="J259" s="59"/>
      <c r="K259" s="56" t="s">
        <v>364</v>
      </c>
      <c r="L259" s="58"/>
      <c r="M259" s="69"/>
      <c r="N259" s="41">
        <v>32776.400000000001</v>
      </c>
      <c r="O259" s="41">
        <v>181.58</v>
      </c>
      <c r="P259" s="41">
        <v>32594.82</v>
      </c>
      <c r="Q259" s="69"/>
      <c r="R259" s="57" t="s">
        <v>262</v>
      </c>
    </row>
    <row r="260" spans="1:18" ht="30">
      <c r="A260" s="89"/>
      <c r="B260" s="58"/>
      <c r="C260" s="33" t="s">
        <v>35</v>
      </c>
      <c r="D260" s="70" t="s">
        <v>221</v>
      </c>
      <c r="E260" s="89"/>
      <c r="F260" s="89"/>
      <c r="G260" s="89"/>
      <c r="H260" s="58"/>
      <c r="I260" s="89"/>
      <c r="J260" s="59"/>
      <c r="K260" s="56" t="s">
        <v>365</v>
      </c>
      <c r="L260" s="58"/>
      <c r="M260" s="69"/>
      <c r="N260" s="41">
        <v>79114.149999999994</v>
      </c>
      <c r="O260" s="41">
        <v>438.3</v>
      </c>
      <c r="P260" s="41">
        <v>78675.850000000006</v>
      </c>
      <c r="Q260" s="69"/>
      <c r="R260" s="57" t="s">
        <v>262</v>
      </c>
    </row>
    <row r="261" spans="1:18" ht="30">
      <c r="A261" s="89"/>
      <c r="B261" s="58"/>
      <c r="C261" s="33" t="s">
        <v>35</v>
      </c>
      <c r="D261" s="70" t="s">
        <v>223</v>
      </c>
      <c r="E261" s="89"/>
      <c r="F261" s="89"/>
      <c r="G261" s="89"/>
      <c r="H261" s="58"/>
      <c r="I261" s="89"/>
      <c r="J261" s="59"/>
      <c r="K261" s="56" t="s">
        <v>366</v>
      </c>
      <c r="L261" s="58"/>
      <c r="M261" s="69"/>
      <c r="N261" s="41">
        <v>240305.03</v>
      </c>
      <c r="O261" s="41">
        <v>1331.32</v>
      </c>
      <c r="P261" s="41">
        <v>238973.71</v>
      </c>
      <c r="Q261" s="69"/>
      <c r="R261" s="57" t="s">
        <v>262</v>
      </c>
    </row>
    <row r="262" spans="1:18" ht="30">
      <c r="A262" s="89"/>
      <c r="B262" s="58"/>
      <c r="C262" s="33" t="s">
        <v>35</v>
      </c>
      <c r="D262" s="70" t="s">
        <v>219</v>
      </c>
      <c r="E262" s="89"/>
      <c r="F262" s="89"/>
      <c r="G262" s="89"/>
      <c r="H262" s="58"/>
      <c r="I262" s="89"/>
      <c r="J262" s="59"/>
      <c r="K262" s="56" t="s">
        <v>367</v>
      </c>
      <c r="L262" s="58"/>
      <c r="M262" s="69"/>
      <c r="N262" s="41">
        <v>131803.20000000001</v>
      </c>
      <c r="O262" s="41">
        <v>730.22</v>
      </c>
      <c r="P262" s="41">
        <v>131072.98000000001</v>
      </c>
      <c r="Q262" s="69"/>
      <c r="R262" s="57" t="s">
        <v>262</v>
      </c>
    </row>
    <row r="263" spans="1:18" ht="30">
      <c r="A263" s="89"/>
      <c r="B263" s="58"/>
      <c r="C263" s="33" t="s">
        <v>35</v>
      </c>
      <c r="D263" s="70" t="s">
        <v>225</v>
      </c>
      <c r="E263" s="89"/>
      <c r="F263" s="89"/>
      <c r="G263" s="89"/>
      <c r="H263" s="58"/>
      <c r="I263" s="89"/>
      <c r="J263" s="59"/>
      <c r="K263" s="56" t="s">
        <v>368</v>
      </c>
      <c r="L263" s="58"/>
      <c r="M263" s="69"/>
      <c r="N263" s="41">
        <v>0.01</v>
      </c>
      <c r="O263" s="41">
        <v>0.01</v>
      </c>
      <c r="P263" s="41"/>
      <c r="Q263" s="69"/>
      <c r="R263" s="57" t="s">
        <v>262</v>
      </c>
    </row>
    <row r="264" spans="1:18" ht="30">
      <c r="A264" s="89"/>
      <c r="B264" s="58"/>
      <c r="C264" s="33" t="s">
        <v>35</v>
      </c>
      <c r="D264" s="70" t="s">
        <v>223</v>
      </c>
      <c r="E264" s="89"/>
      <c r="F264" s="89"/>
      <c r="G264" s="89"/>
      <c r="H264" s="58"/>
      <c r="I264" s="89"/>
      <c r="J264" s="59"/>
      <c r="K264" s="56" t="s">
        <v>369</v>
      </c>
      <c r="L264" s="58"/>
      <c r="M264" s="69"/>
      <c r="N264" s="41">
        <v>12716.73</v>
      </c>
      <c r="O264" s="41">
        <v>70.459999999999994</v>
      </c>
      <c r="P264" s="41">
        <v>12646.27</v>
      </c>
      <c r="Q264" s="69"/>
      <c r="R264" s="57" t="s">
        <v>262</v>
      </c>
    </row>
    <row r="265" spans="1:18" ht="30">
      <c r="A265" s="89"/>
      <c r="B265" s="58"/>
      <c r="C265" s="33" t="s">
        <v>35</v>
      </c>
      <c r="D265" s="70" t="s">
        <v>219</v>
      </c>
      <c r="E265" s="89"/>
      <c r="F265" s="89"/>
      <c r="G265" s="89"/>
      <c r="H265" s="58"/>
      <c r="I265" s="89"/>
      <c r="J265" s="59"/>
      <c r="K265" s="56" t="s">
        <v>370</v>
      </c>
      <c r="L265" s="58"/>
      <c r="M265" s="69"/>
      <c r="N265" s="41">
        <v>25516.73</v>
      </c>
      <c r="O265" s="41">
        <v>141.36000000000001</v>
      </c>
      <c r="P265" s="41">
        <v>25375.37</v>
      </c>
      <c r="Q265" s="69"/>
      <c r="R265" s="57" t="s">
        <v>262</v>
      </c>
    </row>
    <row r="266" spans="1:18" ht="45">
      <c r="A266" s="89"/>
      <c r="B266" s="58"/>
      <c r="C266" s="33" t="s">
        <v>35</v>
      </c>
      <c r="D266" s="70" t="s">
        <v>225</v>
      </c>
      <c r="E266" s="89"/>
      <c r="F266" s="89"/>
      <c r="G266" s="89"/>
      <c r="H266" s="58"/>
      <c r="I266" s="89"/>
      <c r="J266" s="59"/>
      <c r="K266" s="56" t="s">
        <v>371</v>
      </c>
      <c r="L266" s="58"/>
      <c r="M266" s="69"/>
      <c r="N266" s="41">
        <v>0.01</v>
      </c>
      <c r="O266" s="41">
        <v>0.01</v>
      </c>
      <c r="P266" s="41"/>
      <c r="Q266" s="69"/>
      <c r="R266" s="57" t="s">
        <v>262</v>
      </c>
    </row>
    <row r="267" spans="1:18" ht="45">
      <c r="A267" s="89"/>
      <c r="B267" s="58"/>
      <c r="C267" s="33" t="s">
        <v>35</v>
      </c>
      <c r="D267" s="70" t="s">
        <v>223</v>
      </c>
      <c r="E267" s="89"/>
      <c r="F267" s="89"/>
      <c r="G267" s="89"/>
      <c r="H267" s="58"/>
      <c r="I267" s="89"/>
      <c r="J267" s="59"/>
      <c r="K267" s="56" t="s">
        <v>372</v>
      </c>
      <c r="L267" s="58"/>
      <c r="M267" s="69"/>
      <c r="N267" s="41">
        <v>0.01</v>
      </c>
      <c r="O267" s="41">
        <v>0.01</v>
      </c>
      <c r="P267" s="41"/>
      <c r="Q267" s="69"/>
      <c r="R267" s="57" t="s">
        <v>262</v>
      </c>
    </row>
    <row r="268" spans="1:18" ht="30">
      <c r="A268" s="89"/>
      <c r="B268" s="58"/>
      <c r="C268" s="33" t="s">
        <v>35</v>
      </c>
      <c r="D268" s="70" t="s">
        <v>226</v>
      </c>
      <c r="E268" s="89"/>
      <c r="F268" s="89"/>
      <c r="G268" s="89"/>
      <c r="H268" s="58"/>
      <c r="I268" s="89"/>
      <c r="J268" s="59"/>
      <c r="K268" s="56" t="s">
        <v>373</v>
      </c>
      <c r="L268" s="58"/>
      <c r="M268" s="69"/>
      <c r="N268" s="41">
        <v>0.01</v>
      </c>
      <c r="O268" s="41">
        <v>0.01</v>
      </c>
      <c r="P268" s="41"/>
      <c r="Q268" s="69"/>
      <c r="R268" s="57" t="s">
        <v>262</v>
      </c>
    </row>
    <row r="269" spans="1:18" ht="30">
      <c r="A269" s="89"/>
      <c r="B269" s="58"/>
      <c r="C269" s="33" t="s">
        <v>35</v>
      </c>
      <c r="D269" s="70" t="s">
        <v>227</v>
      </c>
      <c r="E269" s="89"/>
      <c r="F269" s="89"/>
      <c r="G269" s="89"/>
      <c r="H269" s="58"/>
      <c r="I269" s="89"/>
      <c r="J269" s="59"/>
      <c r="K269" s="56" t="s">
        <v>374</v>
      </c>
      <c r="L269" s="58"/>
      <c r="M269" s="69"/>
      <c r="N269" s="41">
        <v>0.01</v>
      </c>
      <c r="O269" s="41">
        <v>0.01</v>
      </c>
      <c r="P269" s="41"/>
      <c r="Q269" s="69"/>
      <c r="R269" s="57" t="s">
        <v>262</v>
      </c>
    </row>
    <row r="270" spans="1:18" ht="30">
      <c r="A270" s="89"/>
      <c r="B270" s="58"/>
      <c r="C270" s="33" t="s">
        <v>35</v>
      </c>
      <c r="D270" s="70" t="s">
        <v>225</v>
      </c>
      <c r="E270" s="89"/>
      <c r="F270" s="89"/>
      <c r="G270" s="89"/>
      <c r="H270" s="58"/>
      <c r="I270" s="89"/>
      <c r="J270" s="59"/>
      <c r="K270" s="56" t="s">
        <v>375</v>
      </c>
      <c r="L270" s="58"/>
      <c r="M270" s="69"/>
      <c r="N270" s="41">
        <v>0.01</v>
      </c>
      <c r="O270" s="41">
        <v>0.01</v>
      </c>
      <c r="P270" s="41"/>
      <c r="Q270" s="69"/>
      <c r="R270" s="57" t="s">
        <v>262</v>
      </c>
    </row>
    <row r="271" spans="1:18" ht="30">
      <c r="A271" s="89"/>
      <c r="B271" s="58"/>
      <c r="C271" s="33" t="s">
        <v>35</v>
      </c>
      <c r="D271" s="70" t="s">
        <v>217</v>
      </c>
      <c r="E271" s="89"/>
      <c r="F271" s="89"/>
      <c r="G271" s="89"/>
      <c r="H271" s="58"/>
      <c r="I271" s="89"/>
      <c r="J271" s="59"/>
      <c r="K271" s="56" t="s">
        <v>376</v>
      </c>
      <c r="L271" s="58"/>
      <c r="M271" s="69"/>
      <c r="N271" s="41">
        <v>0.01</v>
      </c>
      <c r="O271" s="41">
        <v>0.01</v>
      </c>
      <c r="P271" s="41"/>
      <c r="Q271" s="69"/>
      <c r="R271" s="57" t="s">
        <v>262</v>
      </c>
    </row>
    <row r="272" spans="1:18" ht="30">
      <c r="A272" s="89"/>
      <c r="B272" s="58"/>
      <c r="C272" s="33" t="s">
        <v>35</v>
      </c>
      <c r="D272" s="70" t="s">
        <v>227</v>
      </c>
      <c r="E272" s="89"/>
      <c r="F272" s="89"/>
      <c r="G272" s="89"/>
      <c r="H272" s="58"/>
      <c r="I272" s="89"/>
      <c r="J272" s="59"/>
      <c r="K272" s="56" t="s">
        <v>377</v>
      </c>
      <c r="L272" s="58"/>
      <c r="M272" s="69"/>
      <c r="N272" s="41">
        <v>0.01</v>
      </c>
      <c r="O272" s="41">
        <v>0.01</v>
      </c>
      <c r="P272" s="41"/>
      <c r="Q272" s="69"/>
      <c r="R272" s="57" t="s">
        <v>262</v>
      </c>
    </row>
    <row r="273" spans="1:18" ht="30">
      <c r="A273" s="89"/>
      <c r="B273" s="58"/>
      <c r="C273" s="33" t="s">
        <v>35</v>
      </c>
      <c r="D273" s="70" t="s">
        <v>227</v>
      </c>
      <c r="E273" s="89"/>
      <c r="F273" s="89"/>
      <c r="G273" s="89"/>
      <c r="H273" s="58"/>
      <c r="I273" s="89"/>
      <c r="J273" s="59"/>
      <c r="K273" s="56" t="s">
        <v>378</v>
      </c>
      <c r="L273" s="58"/>
      <c r="M273" s="69"/>
      <c r="N273" s="41">
        <v>0.01</v>
      </c>
      <c r="O273" s="41">
        <v>0.01</v>
      </c>
      <c r="P273" s="41"/>
      <c r="Q273" s="69"/>
      <c r="R273" s="57" t="s">
        <v>262</v>
      </c>
    </row>
    <row r="274" spans="1:18" ht="30">
      <c r="A274" s="146" t="s">
        <v>379</v>
      </c>
      <c r="B274" s="67"/>
      <c r="C274" s="70" t="s">
        <v>35</v>
      </c>
      <c r="D274" s="70" t="s">
        <v>129</v>
      </c>
      <c r="E274" s="70" t="s">
        <v>380</v>
      </c>
      <c r="F274" s="70" t="s">
        <v>381</v>
      </c>
      <c r="G274" s="70">
        <v>10</v>
      </c>
      <c r="H274" s="68" t="s">
        <v>23</v>
      </c>
      <c r="I274" s="70" t="s">
        <v>382</v>
      </c>
      <c r="J274" s="42">
        <v>1</v>
      </c>
      <c r="K274" s="56" t="s">
        <v>383</v>
      </c>
      <c r="L274" s="120"/>
      <c r="M274" s="82">
        <v>1856.8</v>
      </c>
      <c r="N274" s="82">
        <v>65012614.520000003</v>
      </c>
      <c r="O274" s="82">
        <v>3364617.67</v>
      </c>
      <c r="P274" s="82">
        <f>N274-O274</f>
        <v>61647996.850000001</v>
      </c>
      <c r="Q274" s="73">
        <v>7610116880</v>
      </c>
      <c r="R274" s="54" t="s">
        <v>384</v>
      </c>
    </row>
    <row r="275" spans="1:18" ht="30">
      <c r="A275" s="70"/>
      <c r="B275" s="67"/>
      <c r="C275" s="70" t="s">
        <v>35</v>
      </c>
      <c r="D275" s="70" t="s">
        <v>129</v>
      </c>
      <c r="E275" s="70" t="s">
        <v>380</v>
      </c>
      <c r="F275" s="70" t="s">
        <v>381</v>
      </c>
      <c r="G275" s="70">
        <v>10</v>
      </c>
      <c r="H275" s="68" t="s">
        <v>23</v>
      </c>
      <c r="I275" s="70" t="s">
        <v>385</v>
      </c>
      <c r="J275" s="67">
        <v>2</v>
      </c>
      <c r="K275" s="70" t="s">
        <v>45</v>
      </c>
      <c r="L275" s="67"/>
      <c r="M275" s="50">
        <v>7773</v>
      </c>
      <c r="N275" s="82">
        <v>2719410.48</v>
      </c>
      <c r="O275" s="82"/>
      <c r="P275" s="82">
        <f>N275</f>
        <v>2719410.48</v>
      </c>
      <c r="Q275" s="73">
        <v>7610116880</v>
      </c>
      <c r="R275" s="54" t="s">
        <v>386</v>
      </c>
    </row>
    <row r="276" spans="1:18">
      <c r="A276" s="142">
        <v>10122000001</v>
      </c>
      <c r="B276" s="38"/>
      <c r="C276" s="91" t="s">
        <v>35</v>
      </c>
      <c r="D276" s="91" t="s">
        <v>387</v>
      </c>
      <c r="E276" s="91" t="s">
        <v>388</v>
      </c>
      <c r="F276" s="91"/>
      <c r="G276" s="91">
        <v>22</v>
      </c>
      <c r="H276" s="58"/>
      <c r="I276" s="89"/>
      <c r="J276" s="59"/>
      <c r="K276" s="141" t="s">
        <v>394</v>
      </c>
      <c r="L276" s="59"/>
      <c r="M276" s="121"/>
      <c r="N276" s="122">
        <v>274000</v>
      </c>
      <c r="O276" s="122">
        <v>7611.1</v>
      </c>
      <c r="P276" s="122">
        <f t="shared" ref="P276:P282" si="3">N276-O276</f>
        <v>266388.90000000002</v>
      </c>
      <c r="Q276" s="58">
        <v>7610055010</v>
      </c>
      <c r="R276" s="59"/>
    </row>
    <row r="277" spans="1:18">
      <c r="A277" s="142">
        <v>10122000001</v>
      </c>
      <c r="B277" s="38"/>
      <c r="C277" s="91" t="s">
        <v>35</v>
      </c>
      <c r="D277" s="91" t="s">
        <v>387</v>
      </c>
      <c r="E277" s="91" t="s">
        <v>388</v>
      </c>
      <c r="F277" s="91"/>
      <c r="G277" s="91">
        <v>22</v>
      </c>
      <c r="H277" s="58"/>
      <c r="I277" s="89"/>
      <c r="J277" s="59"/>
      <c r="K277" s="141" t="s">
        <v>395</v>
      </c>
      <c r="L277" s="59"/>
      <c r="M277" s="121"/>
      <c r="N277" s="122">
        <v>274000</v>
      </c>
      <c r="O277" s="122">
        <v>7611.1</v>
      </c>
      <c r="P277" s="122">
        <f t="shared" si="3"/>
        <v>266388.90000000002</v>
      </c>
      <c r="Q277" s="58">
        <v>7610055010</v>
      </c>
      <c r="R277" s="59"/>
    </row>
    <row r="278" spans="1:18">
      <c r="A278" s="142" t="s">
        <v>389</v>
      </c>
      <c r="B278" s="38"/>
      <c r="C278" s="91" t="s">
        <v>35</v>
      </c>
      <c r="D278" s="91" t="s">
        <v>387</v>
      </c>
      <c r="E278" s="91" t="s">
        <v>388</v>
      </c>
      <c r="F278" s="91"/>
      <c r="G278" s="91">
        <v>22</v>
      </c>
      <c r="H278" s="58"/>
      <c r="I278" s="89"/>
      <c r="J278" s="59"/>
      <c r="K278" s="142" t="s">
        <v>157</v>
      </c>
      <c r="L278" s="59"/>
      <c r="M278" s="121"/>
      <c r="N278" s="122">
        <v>281273.86</v>
      </c>
      <c r="O278" s="122">
        <v>281273.86</v>
      </c>
      <c r="P278" s="122">
        <f t="shared" si="3"/>
        <v>0</v>
      </c>
      <c r="Q278" s="58">
        <v>7610055010</v>
      </c>
      <c r="R278" s="59"/>
    </row>
    <row r="279" spans="1:18">
      <c r="A279" s="142" t="s">
        <v>390</v>
      </c>
      <c r="B279" s="38"/>
      <c r="C279" s="91" t="s">
        <v>35</v>
      </c>
      <c r="D279" s="91" t="s">
        <v>387</v>
      </c>
      <c r="E279" s="91" t="s">
        <v>388</v>
      </c>
      <c r="F279" s="91"/>
      <c r="G279" s="91">
        <v>22</v>
      </c>
      <c r="H279" s="58"/>
      <c r="I279" s="89"/>
      <c r="J279" s="59"/>
      <c r="K279" s="142" t="s">
        <v>396</v>
      </c>
      <c r="L279" s="59"/>
      <c r="M279" s="121"/>
      <c r="N279" s="122">
        <v>146100</v>
      </c>
      <c r="O279" s="123">
        <v>38959.68</v>
      </c>
      <c r="P279" s="122">
        <f t="shared" si="3"/>
        <v>107140.32</v>
      </c>
      <c r="Q279" s="58">
        <v>7610055010</v>
      </c>
      <c r="R279" s="59"/>
    </row>
    <row r="280" spans="1:18">
      <c r="A280" s="142" t="s">
        <v>391</v>
      </c>
      <c r="B280" s="38"/>
      <c r="C280" s="91" t="s">
        <v>35</v>
      </c>
      <c r="D280" s="91" t="s">
        <v>387</v>
      </c>
      <c r="E280" s="91" t="s">
        <v>388</v>
      </c>
      <c r="F280" s="91"/>
      <c r="G280" s="91">
        <v>22</v>
      </c>
      <c r="H280" s="58"/>
      <c r="I280" s="89"/>
      <c r="J280" s="59"/>
      <c r="K280" s="142" t="s">
        <v>69</v>
      </c>
      <c r="L280" s="59"/>
      <c r="M280" s="121"/>
      <c r="N280" s="122">
        <v>599331.38</v>
      </c>
      <c r="O280" s="123">
        <v>211761.84</v>
      </c>
      <c r="P280" s="123">
        <f t="shared" si="3"/>
        <v>387569.54000000004</v>
      </c>
      <c r="Q280" s="58">
        <v>7610055010</v>
      </c>
      <c r="R280" s="59"/>
    </row>
    <row r="281" spans="1:18">
      <c r="A281" s="147" t="s">
        <v>392</v>
      </c>
      <c r="B281" s="38"/>
      <c r="C281" s="91" t="s">
        <v>35</v>
      </c>
      <c r="D281" s="91" t="s">
        <v>387</v>
      </c>
      <c r="E281" s="91" t="s">
        <v>388</v>
      </c>
      <c r="F281" s="91"/>
      <c r="G281" s="91">
        <v>22</v>
      </c>
      <c r="H281" s="58"/>
      <c r="I281" s="89"/>
      <c r="J281" s="59"/>
      <c r="K281" s="141" t="s">
        <v>114</v>
      </c>
      <c r="L281" s="59"/>
      <c r="M281" s="121"/>
      <c r="N281" s="122">
        <v>199481.36</v>
      </c>
      <c r="O281" s="123">
        <v>45991.25</v>
      </c>
      <c r="P281" s="123">
        <f t="shared" si="3"/>
        <v>153490.10999999999</v>
      </c>
      <c r="Q281" s="58">
        <v>7610055010</v>
      </c>
      <c r="R281" s="59"/>
    </row>
    <row r="282" spans="1:18">
      <c r="A282" s="142" t="s">
        <v>55</v>
      </c>
      <c r="B282" s="38"/>
      <c r="C282" s="91" t="s">
        <v>35</v>
      </c>
      <c r="D282" s="91" t="s">
        <v>387</v>
      </c>
      <c r="E282" s="91" t="s">
        <v>388</v>
      </c>
      <c r="F282" s="91"/>
      <c r="G282" s="91">
        <v>22</v>
      </c>
      <c r="H282" s="58"/>
      <c r="I282" s="89"/>
      <c r="J282" s="59"/>
      <c r="K282" s="142" t="s">
        <v>40</v>
      </c>
      <c r="L282" s="59"/>
      <c r="M282" s="124">
        <v>1052.9000000000001</v>
      </c>
      <c r="N282" s="122">
        <v>179504.04</v>
      </c>
      <c r="O282" s="122">
        <v>179504.04</v>
      </c>
      <c r="P282" s="122">
        <f t="shared" si="3"/>
        <v>0</v>
      </c>
      <c r="Q282" s="58">
        <v>7610055010</v>
      </c>
      <c r="R282" s="59"/>
    </row>
    <row r="283" spans="1:18">
      <c r="A283" s="142"/>
      <c r="B283" s="38"/>
      <c r="C283" s="91" t="s">
        <v>35</v>
      </c>
      <c r="D283" s="91" t="s">
        <v>387</v>
      </c>
      <c r="E283" s="91" t="s">
        <v>388</v>
      </c>
      <c r="F283" s="91"/>
      <c r="G283" s="91">
        <v>22</v>
      </c>
      <c r="H283" s="58"/>
      <c r="I283" s="89" t="s">
        <v>393</v>
      </c>
      <c r="J283" s="59"/>
      <c r="K283" s="141" t="s">
        <v>45</v>
      </c>
      <c r="L283" s="59"/>
      <c r="M283" s="124">
        <v>7781</v>
      </c>
      <c r="N283" s="122">
        <v>2704547.99</v>
      </c>
      <c r="O283" s="122">
        <v>2704547.99</v>
      </c>
      <c r="P283" s="122"/>
      <c r="Q283" s="58">
        <v>7610055010</v>
      </c>
      <c r="R283" s="59"/>
    </row>
    <row r="284" spans="1:18" ht="30">
      <c r="A284" s="33" t="s">
        <v>406</v>
      </c>
      <c r="B284" s="53"/>
      <c r="C284" s="33" t="s">
        <v>397</v>
      </c>
      <c r="D284" s="33" t="s">
        <v>398</v>
      </c>
      <c r="E284" s="33" t="s">
        <v>399</v>
      </c>
      <c r="F284" s="87"/>
      <c r="G284" s="87">
        <v>8</v>
      </c>
      <c r="H284" s="53" t="s">
        <v>23</v>
      </c>
      <c r="I284" s="33" t="s">
        <v>407</v>
      </c>
      <c r="J284" s="53"/>
      <c r="K284" s="33" t="s">
        <v>40</v>
      </c>
      <c r="L284" s="53"/>
      <c r="M284" s="28">
        <v>1307.3</v>
      </c>
      <c r="N284" s="32">
        <v>3599290.62</v>
      </c>
      <c r="O284" s="32">
        <v>3599290.62</v>
      </c>
      <c r="P284" s="32">
        <v>0</v>
      </c>
      <c r="Q284" s="28">
        <v>7610042149</v>
      </c>
      <c r="R284" s="53" t="s">
        <v>400</v>
      </c>
    </row>
    <row r="285" spans="1:18" ht="30">
      <c r="A285" s="33" t="s">
        <v>408</v>
      </c>
      <c r="B285" s="53"/>
      <c r="C285" s="33" t="s">
        <v>397</v>
      </c>
      <c r="D285" s="33" t="s">
        <v>398</v>
      </c>
      <c r="E285" s="33" t="s">
        <v>399</v>
      </c>
      <c r="F285" s="87"/>
      <c r="G285" s="87">
        <v>13</v>
      </c>
      <c r="H285" s="53" t="s">
        <v>23</v>
      </c>
      <c r="I285" s="33" t="s">
        <v>409</v>
      </c>
      <c r="J285" s="53"/>
      <c r="K285" s="33" t="s">
        <v>40</v>
      </c>
      <c r="L285" s="53"/>
      <c r="M285" s="28">
        <v>886.3</v>
      </c>
      <c r="N285" s="32">
        <v>188067.11</v>
      </c>
      <c r="O285" s="32">
        <v>188067.11</v>
      </c>
      <c r="P285" s="32">
        <f>N285-O285</f>
        <v>0</v>
      </c>
      <c r="Q285" s="28">
        <v>7610042149</v>
      </c>
      <c r="R285" s="53" t="s">
        <v>400</v>
      </c>
    </row>
    <row r="286" spans="1:18">
      <c r="A286" s="148" t="s">
        <v>401</v>
      </c>
      <c r="B286" s="53"/>
      <c r="C286" s="33" t="s">
        <v>397</v>
      </c>
      <c r="D286" s="33" t="s">
        <v>398</v>
      </c>
      <c r="E286" s="33" t="s">
        <v>399</v>
      </c>
      <c r="F286" s="87"/>
      <c r="G286" s="87">
        <v>8</v>
      </c>
      <c r="H286" s="53" t="s">
        <v>23</v>
      </c>
      <c r="I286" s="33"/>
      <c r="J286" s="53"/>
      <c r="K286" s="33" t="s">
        <v>69</v>
      </c>
      <c r="L286" s="53"/>
      <c r="M286" s="28">
        <v>297</v>
      </c>
      <c r="N286" s="32">
        <v>499970.66</v>
      </c>
      <c r="O286" s="32">
        <v>499970.66</v>
      </c>
      <c r="P286" s="32">
        <v>0</v>
      </c>
      <c r="Q286" s="28">
        <v>7610042149</v>
      </c>
      <c r="R286" s="59"/>
    </row>
    <row r="287" spans="1:18">
      <c r="A287" s="87" t="s">
        <v>402</v>
      </c>
      <c r="B287" s="53"/>
      <c r="C287" s="33" t="s">
        <v>397</v>
      </c>
      <c r="D287" s="33" t="s">
        <v>398</v>
      </c>
      <c r="E287" s="33" t="s">
        <v>399</v>
      </c>
      <c r="F287" s="87"/>
      <c r="G287" s="87"/>
      <c r="H287" s="53"/>
      <c r="I287" s="33"/>
      <c r="J287" s="53"/>
      <c r="K287" s="33" t="s">
        <v>31</v>
      </c>
      <c r="L287" s="53"/>
      <c r="M287" s="28"/>
      <c r="N287" s="32">
        <v>146000</v>
      </c>
      <c r="O287" s="32">
        <v>33255.919999999998</v>
      </c>
      <c r="P287" s="32">
        <f>N287-O287</f>
        <v>112744.08</v>
      </c>
      <c r="Q287" s="28">
        <v>7610042149</v>
      </c>
      <c r="R287" s="59"/>
    </row>
    <row r="288" spans="1:18">
      <c r="A288" s="87" t="s">
        <v>403</v>
      </c>
      <c r="B288" s="53"/>
      <c r="C288" s="33" t="s">
        <v>397</v>
      </c>
      <c r="D288" s="33" t="s">
        <v>398</v>
      </c>
      <c r="E288" s="33" t="s">
        <v>399</v>
      </c>
      <c r="F288" s="87"/>
      <c r="G288" s="87"/>
      <c r="H288" s="53"/>
      <c r="I288" s="33"/>
      <c r="J288" s="53"/>
      <c r="K288" s="33" t="s">
        <v>31</v>
      </c>
      <c r="L288" s="53"/>
      <c r="M288" s="28"/>
      <c r="N288" s="32">
        <v>146000</v>
      </c>
      <c r="O288" s="32">
        <v>33255.919999999998</v>
      </c>
      <c r="P288" s="32">
        <f>N288-O288</f>
        <v>112744.08</v>
      </c>
      <c r="Q288" s="28">
        <v>7610042149</v>
      </c>
      <c r="R288" s="59"/>
    </row>
    <row r="289" spans="1:18">
      <c r="A289" s="33"/>
      <c r="B289" s="53"/>
      <c r="C289" s="33" t="s">
        <v>397</v>
      </c>
      <c r="D289" s="33" t="s">
        <v>398</v>
      </c>
      <c r="E289" s="33" t="s">
        <v>399</v>
      </c>
      <c r="F289" s="87"/>
      <c r="G289" s="87">
        <v>13</v>
      </c>
      <c r="H289" s="53" t="s">
        <v>23</v>
      </c>
      <c r="I289" s="33" t="s">
        <v>404</v>
      </c>
      <c r="J289" s="53"/>
      <c r="K289" s="33" t="s">
        <v>45</v>
      </c>
      <c r="L289" s="53"/>
      <c r="M289" s="28">
        <v>3566</v>
      </c>
      <c r="N289" s="32">
        <v>2418670.7999999998</v>
      </c>
      <c r="O289" s="32"/>
      <c r="P289" s="32">
        <f>N289-O289</f>
        <v>2418670.7999999998</v>
      </c>
      <c r="Q289" s="28">
        <v>7610042149</v>
      </c>
      <c r="R289" s="59"/>
    </row>
    <row r="290" spans="1:18">
      <c r="A290" s="33"/>
      <c r="B290" s="53"/>
      <c r="C290" s="33" t="s">
        <v>397</v>
      </c>
      <c r="D290" s="33" t="s">
        <v>398</v>
      </c>
      <c r="E290" s="33" t="s">
        <v>399</v>
      </c>
      <c r="F290" s="87"/>
      <c r="G290" s="87">
        <v>8</v>
      </c>
      <c r="H290" s="53" t="s">
        <v>23</v>
      </c>
      <c r="I290" s="33" t="s">
        <v>405</v>
      </c>
      <c r="J290" s="53"/>
      <c r="K290" s="33" t="s">
        <v>45</v>
      </c>
      <c r="L290" s="53"/>
      <c r="M290" s="28">
        <v>7000</v>
      </c>
      <c r="N290" s="32">
        <v>2300620.59</v>
      </c>
      <c r="O290" s="32"/>
      <c r="P290" s="32">
        <f>N290-O290</f>
        <v>2300620.59</v>
      </c>
      <c r="Q290" s="28">
        <v>7610042149</v>
      </c>
      <c r="R290" s="59"/>
    </row>
    <row r="291" spans="1:18">
      <c r="A291" s="89"/>
      <c r="B291" s="58"/>
      <c r="C291" s="33" t="s">
        <v>35</v>
      </c>
      <c r="D291" s="33"/>
      <c r="E291" s="33" t="s">
        <v>153</v>
      </c>
      <c r="F291" s="89"/>
      <c r="G291" s="89"/>
      <c r="H291" s="58"/>
      <c r="I291" s="89"/>
      <c r="J291" s="59"/>
      <c r="K291" s="87" t="s">
        <v>76</v>
      </c>
      <c r="L291" s="59"/>
      <c r="M291" s="58"/>
      <c r="N291" s="79">
        <v>14780177.57</v>
      </c>
      <c r="O291" s="79">
        <v>14780177.57</v>
      </c>
      <c r="P291" s="58"/>
      <c r="Q291" s="58"/>
      <c r="R291" s="59"/>
    </row>
    <row r="292" spans="1:18">
      <c r="A292" s="89"/>
      <c r="B292" s="58"/>
      <c r="C292" s="33" t="s">
        <v>35</v>
      </c>
      <c r="D292" s="33"/>
      <c r="E292" s="33" t="s">
        <v>153</v>
      </c>
      <c r="F292" s="89"/>
      <c r="G292" s="89"/>
      <c r="H292" s="58"/>
      <c r="I292" s="89"/>
      <c r="J292" s="59"/>
      <c r="K292" s="87" t="s">
        <v>31</v>
      </c>
      <c r="L292" s="59"/>
      <c r="M292" s="58"/>
      <c r="N292" s="79">
        <v>299555.98</v>
      </c>
      <c r="O292" s="79">
        <v>71560.460000000006</v>
      </c>
      <c r="P292" s="58"/>
      <c r="Q292" s="58"/>
      <c r="R292" s="59"/>
    </row>
    <row r="293" spans="1:18">
      <c r="A293" s="89"/>
      <c r="B293" s="58"/>
      <c r="C293" s="33" t="s">
        <v>35</v>
      </c>
      <c r="D293" s="33"/>
      <c r="E293" s="33" t="s">
        <v>153</v>
      </c>
      <c r="F293" s="89"/>
      <c r="G293" s="89"/>
      <c r="H293" s="58"/>
      <c r="I293" s="89"/>
      <c r="J293" s="59"/>
      <c r="K293" s="87" t="s">
        <v>31</v>
      </c>
      <c r="L293" s="59"/>
      <c r="M293" s="58"/>
      <c r="N293" s="79">
        <v>299555.98</v>
      </c>
      <c r="O293" s="79">
        <v>69896.399999999994</v>
      </c>
      <c r="P293" s="58"/>
      <c r="Q293" s="58"/>
      <c r="R293" s="59"/>
    </row>
    <row r="294" spans="1:18">
      <c r="A294" s="89"/>
      <c r="B294" s="58"/>
      <c r="C294" s="33" t="s">
        <v>35</v>
      </c>
      <c r="D294" s="33"/>
      <c r="E294" s="33" t="s">
        <v>153</v>
      </c>
      <c r="F294" s="89"/>
      <c r="G294" s="89"/>
      <c r="H294" s="58"/>
      <c r="I294" s="89"/>
      <c r="J294" s="59"/>
      <c r="K294" s="87" t="s">
        <v>31</v>
      </c>
      <c r="L294" s="59"/>
      <c r="M294" s="58"/>
      <c r="N294" s="79">
        <v>299555.98</v>
      </c>
      <c r="O294" s="79">
        <v>67400.009999999995</v>
      </c>
      <c r="P294" s="58"/>
      <c r="Q294" s="58"/>
      <c r="R294" s="59"/>
    </row>
    <row r="295" spans="1:18">
      <c r="A295" s="89"/>
      <c r="B295" s="58"/>
      <c r="C295" s="33" t="s">
        <v>35</v>
      </c>
      <c r="D295" s="33"/>
      <c r="E295" s="33" t="s">
        <v>153</v>
      </c>
      <c r="F295" s="89"/>
      <c r="G295" s="89"/>
      <c r="H295" s="58"/>
      <c r="I295" s="89"/>
      <c r="J295" s="59"/>
      <c r="K295" s="87" t="s">
        <v>410</v>
      </c>
      <c r="L295" s="59"/>
      <c r="M295" s="58"/>
      <c r="N295" s="79">
        <v>288554</v>
      </c>
      <c r="O295" s="79">
        <v>49695.46</v>
      </c>
      <c r="P295" s="58"/>
      <c r="Q295" s="58"/>
      <c r="R295" s="59"/>
    </row>
    <row r="296" spans="1:18">
      <c r="A296" s="89"/>
      <c r="B296" s="58"/>
      <c r="C296" s="33" t="s">
        <v>35</v>
      </c>
      <c r="D296" s="33"/>
      <c r="E296" s="33" t="s">
        <v>153</v>
      </c>
      <c r="F296" s="89"/>
      <c r="G296" s="89"/>
      <c r="H296" s="58"/>
      <c r="I296" s="89"/>
      <c r="J296" s="59"/>
      <c r="K296" s="87" t="s">
        <v>31</v>
      </c>
      <c r="L296" s="59"/>
      <c r="M296" s="58"/>
      <c r="N296" s="79">
        <v>288554</v>
      </c>
      <c r="O296" s="79">
        <v>49695.46</v>
      </c>
      <c r="P296" s="58"/>
      <c r="Q296" s="58"/>
      <c r="R296" s="59"/>
    </row>
    <row r="297" spans="1:18">
      <c r="A297" s="89"/>
      <c r="B297" s="58"/>
      <c r="C297" s="33" t="s">
        <v>35</v>
      </c>
      <c r="D297" s="33"/>
      <c r="E297" s="33" t="s">
        <v>153</v>
      </c>
      <c r="F297" s="89"/>
      <c r="G297" s="89"/>
      <c r="H297" s="58"/>
      <c r="I297" s="89"/>
      <c r="J297" s="59"/>
      <c r="K297" s="87" t="s">
        <v>157</v>
      </c>
      <c r="L297" s="59"/>
      <c r="M297" s="58"/>
      <c r="N297" s="79">
        <v>281047.18</v>
      </c>
      <c r="O297" s="79">
        <v>281047.18</v>
      </c>
      <c r="P297" s="58"/>
      <c r="Q297" s="58"/>
      <c r="R297" s="59"/>
    </row>
    <row r="298" spans="1:18">
      <c r="A298" s="89"/>
      <c r="B298" s="58"/>
      <c r="C298" s="33" t="s">
        <v>35</v>
      </c>
      <c r="D298" s="33"/>
      <c r="E298" s="33" t="s">
        <v>153</v>
      </c>
      <c r="F298" s="89"/>
      <c r="G298" s="89"/>
      <c r="H298" s="58"/>
      <c r="I298" s="89"/>
      <c r="J298" s="59"/>
      <c r="K298" s="87" t="s">
        <v>69</v>
      </c>
      <c r="L298" s="59"/>
      <c r="M298" s="58"/>
      <c r="N298" s="79">
        <v>299576.03999999998</v>
      </c>
      <c r="O298" s="79">
        <v>107847.72</v>
      </c>
      <c r="P298" s="58"/>
      <c r="Q298" s="58"/>
      <c r="R298" s="59"/>
    </row>
    <row r="299" spans="1:18">
      <c r="A299" s="89"/>
      <c r="B299" s="58"/>
      <c r="C299" s="33" t="s">
        <v>35</v>
      </c>
      <c r="D299" s="89"/>
      <c r="E299" s="89"/>
      <c r="F299" s="89"/>
      <c r="G299" s="89"/>
      <c r="H299" s="58"/>
      <c r="I299" s="89"/>
      <c r="J299" s="59"/>
      <c r="K299" s="87" t="s">
        <v>411</v>
      </c>
      <c r="L299" s="59"/>
      <c r="M299" s="58"/>
      <c r="N299" s="79">
        <v>296000</v>
      </c>
      <c r="O299" s="79">
        <v>213777.72</v>
      </c>
      <c r="P299" s="58"/>
      <c r="Q299" s="58"/>
      <c r="R299" s="59"/>
    </row>
    <row r="300" spans="1:18">
      <c r="A300" s="89"/>
      <c r="B300" s="58"/>
      <c r="C300" s="33" t="s">
        <v>35</v>
      </c>
      <c r="D300" s="89"/>
      <c r="E300" s="89"/>
      <c r="F300" s="89"/>
      <c r="G300" s="89"/>
      <c r="H300" s="58"/>
      <c r="I300" s="89"/>
      <c r="J300" s="59"/>
      <c r="K300" s="33" t="s">
        <v>45</v>
      </c>
      <c r="L300" s="59"/>
      <c r="M300" s="58"/>
      <c r="N300" s="79">
        <v>8714670.1999999993</v>
      </c>
      <c r="O300" s="79">
        <v>0</v>
      </c>
      <c r="P300" s="58"/>
      <c r="Q300" s="58"/>
      <c r="R300" s="59"/>
    </row>
    <row r="301" spans="1:18">
      <c r="A301" s="87" t="s">
        <v>206</v>
      </c>
      <c r="B301" s="58"/>
      <c r="C301" s="89" t="s">
        <v>209</v>
      </c>
      <c r="D301" s="89" t="s">
        <v>210</v>
      </c>
      <c r="E301" s="89" t="s">
        <v>211</v>
      </c>
      <c r="F301" s="89"/>
      <c r="G301" s="89">
        <v>16</v>
      </c>
      <c r="H301" s="58"/>
      <c r="I301" s="89"/>
      <c r="J301" s="59"/>
      <c r="K301" s="87" t="s">
        <v>212</v>
      </c>
      <c r="L301" s="27"/>
      <c r="M301" s="27">
        <v>2879.6</v>
      </c>
      <c r="N301" s="32">
        <v>19385611.850000001</v>
      </c>
      <c r="O301" s="32">
        <v>19385611.850000001</v>
      </c>
      <c r="P301" s="32">
        <v>0</v>
      </c>
      <c r="Q301" s="58"/>
      <c r="R301" s="59"/>
    </row>
    <row r="302" spans="1:18">
      <c r="A302" s="87" t="s">
        <v>207</v>
      </c>
      <c r="B302" s="58"/>
      <c r="C302" s="89" t="s">
        <v>209</v>
      </c>
      <c r="D302" s="89" t="s">
        <v>210</v>
      </c>
      <c r="E302" s="89" t="s">
        <v>211</v>
      </c>
      <c r="F302" s="89"/>
      <c r="G302" s="89">
        <v>16</v>
      </c>
      <c r="H302" s="58"/>
      <c r="I302" s="89"/>
      <c r="J302" s="59"/>
      <c r="K302" s="87" t="s">
        <v>213</v>
      </c>
      <c r="L302" s="27"/>
      <c r="M302" s="58"/>
      <c r="N302" s="32">
        <v>48429.56</v>
      </c>
      <c r="O302" s="32">
        <v>48429.56</v>
      </c>
      <c r="P302" s="32">
        <v>0</v>
      </c>
      <c r="Q302" s="58"/>
      <c r="R302" s="59"/>
    </row>
    <row r="303" spans="1:18">
      <c r="A303" s="145" t="s">
        <v>208</v>
      </c>
      <c r="B303" s="58"/>
      <c r="C303" s="89" t="s">
        <v>209</v>
      </c>
      <c r="D303" s="89" t="s">
        <v>210</v>
      </c>
      <c r="E303" s="89" t="s">
        <v>211</v>
      </c>
      <c r="F303" s="89"/>
      <c r="G303" s="89">
        <v>16</v>
      </c>
      <c r="H303" s="58"/>
      <c r="I303" s="89"/>
      <c r="J303" s="59"/>
      <c r="K303" s="87" t="s">
        <v>214</v>
      </c>
      <c r="L303" s="27"/>
      <c r="M303" s="58"/>
      <c r="N303" s="32">
        <v>728358</v>
      </c>
      <c r="O303" s="32">
        <v>485572.08</v>
      </c>
      <c r="P303" s="32">
        <v>242785.92000000001</v>
      </c>
      <c r="Q303" s="58"/>
      <c r="R303" s="59"/>
    </row>
    <row r="304" spans="1:18">
      <c r="A304" s="89"/>
      <c r="B304" s="59"/>
      <c r="C304" s="89" t="s">
        <v>20</v>
      </c>
      <c r="D304" s="89" t="s">
        <v>129</v>
      </c>
      <c r="E304" s="89" t="s">
        <v>412</v>
      </c>
      <c r="F304" s="89" t="s">
        <v>413</v>
      </c>
      <c r="G304" s="89">
        <v>18</v>
      </c>
      <c r="H304" s="59"/>
      <c r="I304" s="89" t="s">
        <v>414</v>
      </c>
      <c r="J304" s="52"/>
      <c r="K304" s="87" t="s">
        <v>415</v>
      </c>
      <c r="L304" s="53"/>
      <c r="M304" s="28"/>
      <c r="N304" s="110">
        <v>5840800</v>
      </c>
      <c r="O304" s="58">
        <f>N304-P304</f>
        <v>0</v>
      </c>
      <c r="P304" s="110">
        <v>5840800</v>
      </c>
      <c r="Q304" s="27">
        <v>7610041025</v>
      </c>
      <c r="R304" s="59"/>
    </row>
    <row r="305" spans="1:18">
      <c r="A305" s="89"/>
      <c r="B305" s="59"/>
      <c r="C305" s="89" t="s">
        <v>20</v>
      </c>
      <c r="D305" s="89" t="s">
        <v>129</v>
      </c>
      <c r="E305" s="89" t="s">
        <v>412</v>
      </c>
      <c r="F305" s="89" t="s">
        <v>413</v>
      </c>
      <c r="G305" s="89">
        <v>18</v>
      </c>
      <c r="H305" s="59"/>
      <c r="I305" s="89"/>
      <c r="J305" s="52">
        <v>2</v>
      </c>
      <c r="K305" s="87" t="s">
        <v>157</v>
      </c>
      <c r="L305" s="53"/>
      <c r="M305" s="28" t="s">
        <v>416</v>
      </c>
      <c r="N305" s="110">
        <v>293655.26</v>
      </c>
      <c r="O305" s="110">
        <f>N305-P305</f>
        <v>211576.61000000002</v>
      </c>
      <c r="P305" s="110">
        <v>82078.649999999994</v>
      </c>
      <c r="Q305" s="27">
        <v>7610041025</v>
      </c>
      <c r="R305" s="59"/>
    </row>
    <row r="306" spans="1:18">
      <c r="A306" s="89"/>
      <c r="B306" s="59"/>
      <c r="C306" s="89" t="s">
        <v>20</v>
      </c>
      <c r="D306" s="89" t="s">
        <v>129</v>
      </c>
      <c r="E306" s="89" t="s">
        <v>412</v>
      </c>
      <c r="F306" s="89" t="s">
        <v>413</v>
      </c>
      <c r="G306" s="89">
        <v>18</v>
      </c>
      <c r="H306" s="284" t="s">
        <v>417</v>
      </c>
      <c r="I306" s="162" t="s">
        <v>418</v>
      </c>
      <c r="J306" s="52">
        <v>2</v>
      </c>
      <c r="K306" s="87" t="s">
        <v>95</v>
      </c>
      <c r="L306" s="126"/>
      <c r="M306" s="167">
        <v>2347</v>
      </c>
      <c r="N306" s="32">
        <v>21963481.420000002</v>
      </c>
      <c r="O306" s="32">
        <v>21963481.420000002</v>
      </c>
      <c r="P306" s="32">
        <v>0</v>
      </c>
      <c r="Q306" s="27">
        <v>7610041025</v>
      </c>
      <c r="R306" s="59"/>
    </row>
    <row r="307" spans="1:18">
      <c r="A307" s="89"/>
      <c r="B307" s="59"/>
      <c r="C307" s="89" t="s">
        <v>20</v>
      </c>
      <c r="D307" s="89" t="s">
        <v>129</v>
      </c>
      <c r="E307" s="89" t="s">
        <v>412</v>
      </c>
      <c r="F307" s="89" t="s">
        <v>413</v>
      </c>
      <c r="G307" s="89">
        <v>18</v>
      </c>
      <c r="H307" s="284"/>
      <c r="I307" s="162"/>
      <c r="J307" s="52">
        <v>2</v>
      </c>
      <c r="K307" s="87" t="s">
        <v>419</v>
      </c>
      <c r="L307" s="126"/>
      <c r="M307" s="167">
        <v>296</v>
      </c>
      <c r="N307" s="32">
        <v>508370.02</v>
      </c>
      <c r="O307" s="32">
        <v>508370.02</v>
      </c>
      <c r="P307" s="32">
        <v>0</v>
      </c>
      <c r="Q307" s="27">
        <v>7610041025</v>
      </c>
      <c r="R307" s="59"/>
    </row>
    <row r="308" spans="1:18">
      <c r="A308" s="89"/>
      <c r="B308" s="58"/>
      <c r="C308" s="33" t="s">
        <v>35</v>
      </c>
      <c r="D308" s="33"/>
      <c r="E308" s="33" t="s">
        <v>420</v>
      </c>
      <c r="F308" s="33" t="s">
        <v>421</v>
      </c>
      <c r="G308" s="33">
        <v>1</v>
      </c>
      <c r="H308" s="53" t="s">
        <v>23</v>
      </c>
      <c r="I308" s="33"/>
      <c r="J308" s="53">
        <v>2</v>
      </c>
      <c r="K308" s="87" t="s">
        <v>95</v>
      </c>
      <c r="L308" s="61"/>
      <c r="M308" s="168"/>
      <c r="N308" s="168">
        <v>39432477.520000003</v>
      </c>
      <c r="O308" s="168">
        <v>39432477.520000003</v>
      </c>
      <c r="P308" s="169">
        <f t="shared" ref="P308:P319" si="4">N308-O308</f>
        <v>0</v>
      </c>
      <c r="Q308" s="127"/>
      <c r="R308" s="127" t="s">
        <v>422</v>
      </c>
    </row>
    <row r="309" spans="1:18">
      <c r="A309" s="89"/>
      <c r="B309" s="58"/>
      <c r="C309" s="33" t="s">
        <v>35</v>
      </c>
      <c r="D309" s="33"/>
      <c r="E309" s="33" t="s">
        <v>420</v>
      </c>
      <c r="F309" s="33" t="s">
        <v>421</v>
      </c>
      <c r="G309" s="33">
        <v>1</v>
      </c>
      <c r="H309" s="53" t="s">
        <v>23</v>
      </c>
      <c r="I309" s="33"/>
      <c r="J309" s="53">
        <v>3</v>
      </c>
      <c r="K309" s="87" t="s">
        <v>102</v>
      </c>
      <c r="L309" s="62"/>
      <c r="M309" s="168"/>
      <c r="N309" s="168">
        <v>199725.92</v>
      </c>
      <c r="O309" s="168">
        <v>41276.5</v>
      </c>
      <c r="P309" s="168">
        <f t="shared" si="4"/>
        <v>158449.42000000001</v>
      </c>
      <c r="Q309" s="127"/>
      <c r="R309" s="127" t="s">
        <v>423</v>
      </c>
    </row>
    <row r="310" spans="1:18">
      <c r="A310" s="89"/>
      <c r="B310" s="58"/>
      <c r="C310" s="33" t="s">
        <v>35</v>
      </c>
      <c r="D310" s="33"/>
      <c r="E310" s="33" t="s">
        <v>420</v>
      </c>
      <c r="F310" s="33" t="s">
        <v>421</v>
      </c>
      <c r="G310" s="33">
        <v>1</v>
      </c>
      <c r="H310" s="53" t="s">
        <v>23</v>
      </c>
      <c r="I310" s="33"/>
      <c r="J310" s="53">
        <v>3</v>
      </c>
      <c r="K310" s="128" t="s">
        <v>424</v>
      </c>
      <c r="L310" s="61"/>
      <c r="M310" s="168"/>
      <c r="N310" s="168">
        <v>399862.98</v>
      </c>
      <c r="O310" s="168">
        <v>82638.559999999998</v>
      </c>
      <c r="P310" s="168">
        <f t="shared" si="4"/>
        <v>317224.42</v>
      </c>
      <c r="Q310" s="127"/>
      <c r="R310" s="127" t="s">
        <v>423</v>
      </c>
    </row>
    <row r="311" spans="1:18">
      <c r="A311" s="89"/>
      <c r="B311" s="58"/>
      <c r="C311" s="33" t="s">
        <v>35</v>
      </c>
      <c r="D311" s="33"/>
      <c r="E311" s="33" t="s">
        <v>420</v>
      </c>
      <c r="F311" s="33" t="s">
        <v>421</v>
      </c>
      <c r="G311" s="33">
        <v>1</v>
      </c>
      <c r="H311" s="53" t="s">
        <v>23</v>
      </c>
      <c r="I311" s="33"/>
      <c r="J311" s="53">
        <v>3</v>
      </c>
      <c r="K311" s="128" t="s">
        <v>425</v>
      </c>
      <c r="L311" s="61"/>
      <c r="M311" s="168"/>
      <c r="N311" s="168">
        <v>799391.24</v>
      </c>
      <c r="O311" s="168">
        <v>257146.16</v>
      </c>
      <c r="P311" s="168">
        <f t="shared" si="4"/>
        <v>542245.07999999996</v>
      </c>
      <c r="Q311" s="127"/>
      <c r="R311" s="127" t="s">
        <v>426</v>
      </c>
    </row>
    <row r="312" spans="1:18" ht="30">
      <c r="A312" s="89"/>
      <c r="B312" s="58"/>
      <c r="C312" s="33" t="s">
        <v>35</v>
      </c>
      <c r="D312" s="33"/>
      <c r="E312" s="33" t="s">
        <v>420</v>
      </c>
      <c r="F312" s="33" t="s">
        <v>421</v>
      </c>
      <c r="G312" s="33">
        <v>1</v>
      </c>
      <c r="H312" s="53" t="s">
        <v>23</v>
      </c>
      <c r="I312" s="33"/>
      <c r="J312" s="53">
        <v>3</v>
      </c>
      <c r="K312" s="129" t="s">
        <v>427</v>
      </c>
      <c r="L312" s="61"/>
      <c r="M312" s="168"/>
      <c r="N312" s="168">
        <v>29000</v>
      </c>
      <c r="O312" s="168">
        <v>29000</v>
      </c>
      <c r="P312" s="168">
        <f t="shared" si="4"/>
        <v>0</v>
      </c>
      <c r="Q312" s="127"/>
      <c r="R312" s="127" t="s">
        <v>428</v>
      </c>
    </row>
    <row r="313" spans="1:18" ht="30">
      <c r="A313" s="89"/>
      <c r="B313" s="58"/>
      <c r="C313" s="33" t="s">
        <v>35</v>
      </c>
      <c r="D313" s="33"/>
      <c r="E313" s="33" t="s">
        <v>420</v>
      </c>
      <c r="F313" s="33" t="s">
        <v>421</v>
      </c>
      <c r="G313" s="33">
        <v>1</v>
      </c>
      <c r="H313" s="53" t="s">
        <v>23</v>
      </c>
      <c r="I313" s="33"/>
      <c r="J313" s="53">
        <v>3</v>
      </c>
      <c r="K313" s="129" t="s">
        <v>429</v>
      </c>
      <c r="L313" s="61"/>
      <c r="M313" s="168"/>
      <c r="N313" s="168">
        <v>39669</v>
      </c>
      <c r="O313" s="168">
        <v>39669</v>
      </c>
      <c r="P313" s="168">
        <f t="shared" si="4"/>
        <v>0</v>
      </c>
      <c r="Q313" s="127"/>
      <c r="R313" s="127" t="s">
        <v>428</v>
      </c>
    </row>
    <row r="314" spans="1:18">
      <c r="A314" s="89"/>
      <c r="B314" s="58"/>
      <c r="C314" s="33" t="s">
        <v>35</v>
      </c>
      <c r="D314" s="33"/>
      <c r="E314" s="33" t="s">
        <v>420</v>
      </c>
      <c r="F314" s="33" t="s">
        <v>421</v>
      </c>
      <c r="G314" s="33">
        <v>1</v>
      </c>
      <c r="H314" s="53" t="s">
        <v>23</v>
      </c>
      <c r="I314" s="33"/>
      <c r="J314" s="53">
        <v>3</v>
      </c>
      <c r="K314" s="129" t="s">
        <v>430</v>
      </c>
      <c r="L314" s="61"/>
      <c r="M314" s="168"/>
      <c r="N314" s="168">
        <v>14000</v>
      </c>
      <c r="O314" s="168">
        <v>14000</v>
      </c>
      <c r="P314" s="168">
        <f t="shared" si="4"/>
        <v>0</v>
      </c>
      <c r="Q314" s="127"/>
      <c r="R314" s="127" t="s">
        <v>428</v>
      </c>
    </row>
    <row r="315" spans="1:18">
      <c r="A315" s="89"/>
      <c r="B315" s="58"/>
      <c r="C315" s="33" t="s">
        <v>35</v>
      </c>
      <c r="D315" s="33"/>
      <c r="E315" s="33" t="s">
        <v>420</v>
      </c>
      <c r="F315" s="33" t="s">
        <v>421</v>
      </c>
      <c r="G315" s="33">
        <v>1</v>
      </c>
      <c r="H315" s="53" t="s">
        <v>23</v>
      </c>
      <c r="I315" s="33"/>
      <c r="J315" s="53">
        <v>3</v>
      </c>
      <c r="K315" s="129" t="s">
        <v>431</v>
      </c>
      <c r="L315" s="61"/>
      <c r="M315" s="168"/>
      <c r="N315" s="168">
        <v>46200</v>
      </c>
      <c r="O315" s="168">
        <v>24640.32</v>
      </c>
      <c r="P315" s="168">
        <f t="shared" si="4"/>
        <v>21559.68</v>
      </c>
      <c r="Q315" s="127"/>
      <c r="R315" s="127" t="s">
        <v>428</v>
      </c>
    </row>
    <row r="316" spans="1:18" ht="30">
      <c r="A316" s="89"/>
      <c r="B316" s="58"/>
      <c r="C316" s="33" t="s">
        <v>35</v>
      </c>
      <c r="D316" s="33"/>
      <c r="E316" s="33" t="s">
        <v>420</v>
      </c>
      <c r="F316" s="33" t="s">
        <v>421</v>
      </c>
      <c r="G316" s="33">
        <v>1</v>
      </c>
      <c r="H316" s="53" t="s">
        <v>23</v>
      </c>
      <c r="I316" s="33"/>
      <c r="J316" s="53">
        <v>3</v>
      </c>
      <c r="K316" s="129" t="s">
        <v>432</v>
      </c>
      <c r="L316" s="61"/>
      <c r="M316" s="168"/>
      <c r="N316" s="168">
        <v>42200</v>
      </c>
      <c r="O316" s="168">
        <v>22506.240000000002</v>
      </c>
      <c r="P316" s="168">
        <f t="shared" si="4"/>
        <v>19693.759999999998</v>
      </c>
      <c r="Q316" s="127"/>
      <c r="R316" s="127" t="s">
        <v>428</v>
      </c>
    </row>
    <row r="317" spans="1:18" ht="30">
      <c r="A317" s="89"/>
      <c r="B317" s="58"/>
      <c r="C317" s="33" t="s">
        <v>35</v>
      </c>
      <c r="D317" s="33"/>
      <c r="E317" s="33" t="s">
        <v>420</v>
      </c>
      <c r="F317" s="33" t="s">
        <v>421</v>
      </c>
      <c r="G317" s="33">
        <v>1</v>
      </c>
      <c r="H317" s="53" t="s">
        <v>23</v>
      </c>
      <c r="I317" s="33"/>
      <c r="J317" s="53">
        <v>3</v>
      </c>
      <c r="K317" s="129" t="s">
        <v>433</v>
      </c>
      <c r="L317" s="61"/>
      <c r="M317" s="168"/>
      <c r="N317" s="168">
        <v>59415</v>
      </c>
      <c r="O317" s="168">
        <v>29554.799999999999</v>
      </c>
      <c r="P317" s="168">
        <f t="shared" si="4"/>
        <v>29860.2</v>
      </c>
      <c r="Q317" s="127"/>
      <c r="R317" s="127" t="s">
        <v>428</v>
      </c>
    </row>
    <row r="318" spans="1:18" ht="30">
      <c r="A318" s="89"/>
      <c r="B318" s="58"/>
      <c r="C318" s="33" t="s">
        <v>35</v>
      </c>
      <c r="D318" s="33"/>
      <c r="E318" s="33" t="s">
        <v>420</v>
      </c>
      <c r="F318" s="33" t="s">
        <v>421</v>
      </c>
      <c r="G318" s="33">
        <v>1</v>
      </c>
      <c r="H318" s="53" t="s">
        <v>23</v>
      </c>
      <c r="I318" s="33"/>
      <c r="J318" s="53">
        <v>3</v>
      </c>
      <c r="K318" s="129" t="s">
        <v>434</v>
      </c>
      <c r="L318" s="61"/>
      <c r="M318" s="168"/>
      <c r="N318" s="168">
        <v>41900</v>
      </c>
      <c r="O318" s="168">
        <v>22346.880000000001</v>
      </c>
      <c r="P318" s="168">
        <f t="shared" si="4"/>
        <v>19553.12</v>
      </c>
      <c r="Q318" s="127"/>
      <c r="R318" s="127" t="s">
        <v>428</v>
      </c>
    </row>
    <row r="319" spans="1:18" ht="30">
      <c r="A319" s="89"/>
      <c r="B319" s="58"/>
      <c r="C319" s="33" t="s">
        <v>35</v>
      </c>
      <c r="D319" s="33"/>
      <c r="E319" s="33" t="s">
        <v>420</v>
      </c>
      <c r="F319" s="33" t="s">
        <v>421</v>
      </c>
      <c r="G319" s="33">
        <v>1</v>
      </c>
      <c r="H319" s="53" t="s">
        <v>23</v>
      </c>
      <c r="I319" s="33"/>
      <c r="J319" s="53">
        <v>3</v>
      </c>
      <c r="K319" s="129" t="s">
        <v>435</v>
      </c>
      <c r="L319" s="61"/>
      <c r="M319" s="168"/>
      <c r="N319" s="168">
        <v>40200</v>
      </c>
      <c r="O319" s="168">
        <v>19996.8</v>
      </c>
      <c r="P319" s="168">
        <f t="shared" si="4"/>
        <v>20203.2</v>
      </c>
      <c r="Q319" s="127"/>
      <c r="R319" s="127" t="s">
        <v>428</v>
      </c>
    </row>
    <row r="320" spans="1:18" ht="30">
      <c r="A320" s="89"/>
      <c r="B320" s="58"/>
      <c r="C320" s="33" t="s">
        <v>35</v>
      </c>
      <c r="D320" s="33"/>
      <c r="E320" s="33" t="s">
        <v>420</v>
      </c>
      <c r="F320" s="33" t="s">
        <v>421</v>
      </c>
      <c r="G320" s="33">
        <v>1</v>
      </c>
      <c r="H320" s="53" t="s">
        <v>23</v>
      </c>
      <c r="I320" s="33" t="s">
        <v>436</v>
      </c>
      <c r="J320" s="53"/>
      <c r="K320" s="87" t="s">
        <v>45</v>
      </c>
      <c r="L320" s="61"/>
      <c r="M320" s="169"/>
      <c r="N320" s="169">
        <v>7999535.4299999997</v>
      </c>
      <c r="O320" s="169">
        <v>0</v>
      </c>
      <c r="P320" s="169">
        <f>N320</f>
        <v>7999535.4299999997</v>
      </c>
      <c r="Q320" s="170"/>
      <c r="R320" s="130">
        <v>31413</v>
      </c>
    </row>
    <row r="321" spans="1:18">
      <c r="A321" s="89"/>
      <c r="B321" s="58"/>
      <c r="C321" s="96" t="s">
        <v>35</v>
      </c>
      <c r="D321" s="96" t="s">
        <v>437</v>
      </c>
      <c r="E321" s="96" t="s">
        <v>153</v>
      </c>
      <c r="F321" s="96" t="s">
        <v>437</v>
      </c>
      <c r="G321" s="96">
        <v>29</v>
      </c>
      <c r="H321" s="131" t="s">
        <v>438</v>
      </c>
      <c r="I321" s="96" t="s">
        <v>437</v>
      </c>
      <c r="J321" s="65">
        <v>2</v>
      </c>
      <c r="K321" s="96" t="s">
        <v>439</v>
      </c>
      <c r="L321" s="65"/>
      <c r="M321" s="66"/>
      <c r="N321" s="66">
        <v>821622.92</v>
      </c>
      <c r="O321" s="66">
        <v>666085.44999999995</v>
      </c>
      <c r="P321" s="66">
        <v>155537.47</v>
      </c>
      <c r="Q321" s="66">
        <v>7610048461</v>
      </c>
      <c r="R321" s="59"/>
    </row>
    <row r="322" spans="1:18">
      <c r="A322" s="89"/>
      <c r="B322" s="58"/>
      <c r="C322" s="96" t="s">
        <v>35</v>
      </c>
      <c r="D322" s="96" t="s">
        <v>437</v>
      </c>
      <c r="E322" s="96" t="s">
        <v>153</v>
      </c>
      <c r="F322" s="96" t="s">
        <v>437</v>
      </c>
      <c r="G322" s="96">
        <v>29</v>
      </c>
      <c r="H322" s="131" t="s">
        <v>438</v>
      </c>
      <c r="I322" s="96" t="s">
        <v>437</v>
      </c>
      <c r="J322" s="65">
        <v>2</v>
      </c>
      <c r="K322" s="96" t="s">
        <v>439</v>
      </c>
      <c r="L322" s="65"/>
      <c r="M322" s="66"/>
      <c r="N322" s="66">
        <v>2538269.14</v>
      </c>
      <c r="O322" s="66">
        <v>2538269.14</v>
      </c>
      <c r="P322" s="66">
        <v>0</v>
      </c>
      <c r="Q322" s="66">
        <v>7610048461</v>
      </c>
      <c r="R322" s="59"/>
    </row>
    <row r="323" spans="1:18">
      <c r="A323" s="149" t="s">
        <v>440</v>
      </c>
      <c r="B323" s="52"/>
      <c r="C323" s="87" t="s">
        <v>35</v>
      </c>
      <c r="D323" s="87" t="s">
        <v>137</v>
      </c>
      <c r="E323" s="87" t="s">
        <v>441</v>
      </c>
      <c r="F323" s="87" t="s">
        <v>442</v>
      </c>
      <c r="G323" s="87"/>
      <c r="H323" s="53" t="s">
        <v>138</v>
      </c>
      <c r="I323" s="87"/>
      <c r="J323" s="52">
        <v>2</v>
      </c>
      <c r="K323" s="87" t="s">
        <v>443</v>
      </c>
      <c r="L323" s="53"/>
      <c r="M323" s="28">
        <v>30.4</v>
      </c>
      <c r="N323" s="28">
        <v>45693.16</v>
      </c>
      <c r="O323" s="28">
        <f>N323-P323</f>
        <v>45693.16</v>
      </c>
      <c r="P323" s="28">
        <v>0</v>
      </c>
      <c r="Q323" s="58">
        <v>7610054419</v>
      </c>
      <c r="R323" s="59"/>
    </row>
    <row r="324" spans="1:18">
      <c r="A324" s="149" t="s">
        <v>444</v>
      </c>
      <c r="B324" s="52"/>
      <c r="C324" s="87" t="s">
        <v>35</v>
      </c>
      <c r="D324" s="87" t="s">
        <v>137</v>
      </c>
      <c r="E324" s="87" t="s">
        <v>441</v>
      </c>
      <c r="F324" s="87" t="s">
        <v>442</v>
      </c>
      <c r="G324" s="87"/>
      <c r="H324" s="53" t="s">
        <v>138</v>
      </c>
      <c r="I324" s="87"/>
      <c r="J324" s="52">
        <v>2</v>
      </c>
      <c r="K324" s="87" t="s">
        <v>443</v>
      </c>
      <c r="L324" s="53"/>
      <c r="M324" s="28">
        <v>30.4</v>
      </c>
      <c r="N324" s="28">
        <v>26496.92</v>
      </c>
      <c r="O324" s="28">
        <v>20050.75</v>
      </c>
      <c r="P324" s="28">
        <v>6446.17</v>
      </c>
      <c r="Q324" s="58">
        <v>7610054419</v>
      </c>
      <c r="R324" s="59"/>
    </row>
    <row r="325" spans="1:18" ht="30">
      <c r="A325" s="149" t="s">
        <v>445</v>
      </c>
      <c r="B325" s="52"/>
      <c r="C325" s="87" t="s">
        <v>35</v>
      </c>
      <c r="D325" s="87" t="s">
        <v>137</v>
      </c>
      <c r="E325" s="87" t="s">
        <v>441</v>
      </c>
      <c r="F325" s="87" t="s">
        <v>442</v>
      </c>
      <c r="G325" s="87">
        <v>2</v>
      </c>
      <c r="H325" s="53" t="s">
        <v>23</v>
      </c>
      <c r="I325" s="33" t="s">
        <v>446</v>
      </c>
      <c r="J325" s="52">
        <v>2</v>
      </c>
      <c r="K325" s="87" t="s">
        <v>447</v>
      </c>
      <c r="L325" s="53"/>
      <c r="M325" s="28">
        <v>1215.7</v>
      </c>
      <c r="N325" s="28">
        <v>6572990.9800000004</v>
      </c>
      <c r="O325" s="28">
        <v>6572990.9800000004</v>
      </c>
      <c r="P325" s="28">
        <v>0</v>
      </c>
      <c r="Q325" s="58">
        <v>7610054419</v>
      </c>
      <c r="R325" s="59"/>
    </row>
    <row r="326" spans="1:18">
      <c r="A326" s="149" t="s">
        <v>448</v>
      </c>
      <c r="B326" s="53"/>
      <c r="C326" s="33" t="s">
        <v>35</v>
      </c>
      <c r="D326" s="33" t="s">
        <v>137</v>
      </c>
      <c r="E326" s="33" t="s">
        <v>441</v>
      </c>
      <c r="F326" s="33" t="s">
        <v>442</v>
      </c>
      <c r="G326" s="33"/>
      <c r="H326" s="53"/>
      <c r="I326" s="89"/>
      <c r="J326" s="125">
        <v>3</v>
      </c>
      <c r="K326" s="33" t="s">
        <v>449</v>
      </c>
      <c r="L326" s="59"/>
      <c r="M326" s="58"/>
      <c r="N326" s="58">
        <v>13459.08</v>
      </c>
      <c r="O326" s="28">
        <v>13459.08</v>
      </c>
      <c r="P326" s="58">
        <v>0</v>
      </c>
      <c r="Q326" s="58">
        <v>7610054419</v>
      </c>
      <c r="R326" s="59"/>
    </row>
    <row r="327" spans="1:18">
      <c r="A327" s="149" t="s">
        <v>450</v>
      </c>
      <c r="B327" s="53"/>
      <c r="C327" s="33" t="s">
        <v>35</v>
      </c>
      <c r="D327" s="33" t="s">
        <v>137</v>
      </c>
      <c r="E327" s="33" t="s">
        <v>441</v>
      </c>
      <c r="F327" s="33" t="s">
        <v>442</v>
      </c>
      <c r="G327" s="33"/>
      <c r="H327" s="53"/>
      <c r="I327" s="152" t="s">
        <v>451</v>
      </c>
      <c r="J327" s="125">
        <v>3</v>
      </c>
      <c r="K327" s="158" t="s">
        <v>45</v>
      </c>
      <c r="L327" s="134"/>
      <c r="M327" s="113">
        <v>4406</v>
      </c>
      <c r="N327" s="58">
        <v>1895602.19</v>
      </c>
      <c r="O327" s="28">
        <v>0</v>
      </c>
      <c r="P327" s="58">
        <v>0</v>
      </c>
      <c r="Q327" s="58">
        <v>7610054419</v>
      </c>
      <c r="R327" s="59"/>
    </row>
    <row r="328" spans="1:18">
      <c r="A328" s="87" t="s">
        <v>452</v>
      </c>
      <c r="B328" s="53"/>
      <c r="C328" s="33" t="s">
        <v>35</v>
      </c>
      <c r="D328" s="89"/>
      <c r="E328" s="33" t="s">
        <v>153</v>
      </c>
      <c r="F328" s="89"/>
      <c r="G328" s="89"/>
      <c r="H328" s="59"/>
      <c r="I328" s="89" t="s">
        <v>453</v>
      </c>
      <c r="J328" s="52">
        <v>2</v>
      </c>
      <c r="K328" s="87" t="s">
        <v>454</v>
      </c>
      <c r="L328" s="53"/>
      <c r="M328" s="28">
        <v>894.7</v>
      </c>
      <c r="N328" s="28">
        <v>14804703.73</v>
      </c>
      <c r="O328" s="28">
        <v>14804703.73</v>
      </c>
      <c r="P328" s="28">
        <v>0</v>
      </c>
      <c r="Q328" s="27" t="s">
        <v>455</v>
      </c>
      <c r="R328" s="59"/>
    </row>
    <row r="329" spans="1:18">
      <c r="A329" s="150" t="s">
        <v>456</v>
      </c>
      <c r="B329" s="53"/>
      <c r="C329" s="33" t="s">
        <v>35</v>
      </c>
      <c r="D329" s="89"/>
      <c r="E329" s="33" t="s">
        <v>153</v>
      </c>
      <c r="F329" s="89"/>
      <c r="G329" s="89"/>
      <c r="H329" s="59"/>
      <c r="I329" s="89" t="s">
        <v>457</v>
      </c>
      <c r="J329" s="52"/>
      <c r="K329" s="87" t="s">
        <v>45</v>
      </c>
      <c r="L329" s="53"/>
      <c r="M329" s="28">
        <v>2475</v>
      </c>
      <c r="N329" s="28">
        <v>1078088.22</v>
      </c>
      <c r="O329" s="28"/>
      <c r="P329" s="28">
        <v>1078088.22</v>
      </c>
      <c r="Q329" s="27" t="s">
        <v>455</v>
      </c>
      <c r="R329" s="59"/>
    </row>
    <row r="330" spans="1:18">
      <c r="A330" s="150" t="s">
        <v>458</v>
      </c>
      <c r="B330" s="53"/>
      <c r="C330" s="33" t="s">
        <v>35</v>
      </c>
      <c r="D330" s="89"/>
      <c r="E330" s="33" t="s">
        <v>153</v>
      </c>
      <c r="F330" s="89"/>
      <c r="G330" s="89"/>
      <c r="H330" s="59"/>
      <c r="I330" s="152" t="s">
        <v>459</v>
      </c>
      <c r="J330" s="52"/>
      <c r="K330" s="163" t="s">
        <v>45</v>
      </c>
      <c r="L330" s="53"/>
      <c r="M330" s="28">
        <v>1082</v>
      </c>
      <c r="N330" s="28">
        <v>471309.68</v>
      </c>
      <c r="O330" s="28"/>
      <c r="P330" s="28">
        <v>471309.68</v>
      </c>
      <c r="Q330" s="27" t="s">
        <v>455</v>
      </c>
      <c r="R330" s="59"/>
    </row>
    <row r="331" spans="1:18">
      <c r="A331" s="150" t="s">
        <v>460</v>
      </c>
      <c r="B331" s="53"/>
      <c r="C331" s="33" t="s">
        <v>35</v>
      </c>
      <c r="D331" s="89"/>
      <c r="E331" s="33" t="s">
        <v>153</v>
      </c>
      <c r="F331" s="89"/>
      <c r="G331" s="89"/>
      <c r="H331" s="59"/>
      <c r="I331" s="152" t="s">
        <v>461</v>
      </c>
      <c r="J331" s="52"/>
      <c r="K331" s="163" t="s">
        <v>45</v>
      </c>
      <c r="L331" s="53"/>
      <c r="M331" s="28">
        <v>830</v>
      </c>
      <c r="N331" s="28">
        <v>410841.7</v>
      </c>
      <c r="O331" s="28"/>
      <c r="P331" s="28">
        <v>410841.7</v>
      </c>
      <c r="Q331" s="27" t="s">
        <v>455</v>
      </c>
      <c r="R331" s="59"/>
    </row>
    <row r="332" spans="1:18">
      <c r="A332" s="87" t="s">
        <v>462</v>
      </c>
      <c r="B332" s="53"/>
      <c r="C332" s="33" t="s">
        <v>35</v>
      </c>
      <c r="D332" s="33" t="s">
        <v>463</v>
      </c>
      <c r="E332" s="33" t="s">
        <v>464</v>
      </c>
      <c r="F332" s="87"/>
      <c r="G332" s="87">
        <v>11</v>
      </c>
      <c r="H332" s="28" t="s">
        <v>23</v>
      </c>
      <c r="I332" s="87" t="s">
        <v>465</v>
      </c>
      <c r="J332" s="87">
        <v>2</v>
      </c>
      <c r="K332" s="33" t="s">
        <v>466</v>
      </c>
      <c r="L332" s="53"/>
      <c r="M332" s="28">
        <v>2252.6</v>
      </c>
      <c r="N332" s="28">
        <v>1064293.94</v>
      </c>
      <c r="O332" s="28">
        <v>1064293.94</v>
      </c>
      <c r="P332" s="28"/>
      <c r="Q332" s="28">
        <v>7610051954</v>
      </c>
      <c r="R332" s="52"/>
    </row>
    <row r="333" spans="1:18" ht="30">
      <c r="A333" s="87" t="s">
        <v>467</v>
      </c>
      <c r="B333" s="53"/>
      <c r="C333" s="33" t="s">
        <v>35</v>
      </c>
      <c r="D333" s="33" t="s">
        <v>463</v>
      </c>
      <c r="E333" s="33" t="s">
        <v>464</v>
      </c>
      <c r="F333" s="87"/>
      <c r="G333" s="87">
        <v>11</v>
      </c>
      <c r="H333" s="28" t="s">
        <v>23</v>
      </c>
      <c r="I333" s="87"/>
      <c r="J333" s="87">
        <v>2</v>
      </c>
      <c r="K333" s="33" t="s">
        <v>468</v>
      </c>
      <c r="L333" s="53"/>
      <c r="M333" s="28">
        <v>18.899999999999999</v>
      </c>
      <c r="N333" s="28">
        <v>12658.76</v>
      </c>
      <c r="O333" s="28">
        <v>6376.84</v>
      </c>
      <c r="P333" s="28">
        <v>6281.92</v>
      </c>
      <c r="Q333" s="28">
        <v>7610051954</v>
      </c>
      <c r="R333" s="52" t="s">
        <v>469</v>
      </c>
    </row>
    <row r="334" spans="1:18">
      <c r="A334" s="150" t="s">
        <v>470</v>
      </c>
      <c r="B334" s="53"/>
      <c r="C334" s="33" t="s">
        <v>35</v>
      </c>
      <c r="D334" s="33" t="s">
        <v>463</v>
      </c>
      <c r="E334" s="33" t="s">
        <v>464</v>
      </c>
      <c r="F334" s="87"/>
      <c r="G334" s="87"/>
      <c r="H334" s="28"/>
      <c r="I334" s="163" t="s">
        <v>471</v>
      </c>
      <c r="J334" s="87"/>
      <c r="K334" s="158" t="s">
        <v>45</v>
      </c>
      <c r="L334" s="53"/>
      <c r="M334" s="28">
        <v>3807</v>
      </c>
      <c r="N334" s="28">
        <v>2427927.96</v>
      </c>
      <c r="O334" s="28"/>
      <c r="P334" s="28">
        <v>2427927.96</v>
      </c>
      <c r="Q334" s="28">
        <v>7610051954</v>
      </c>
      <c r="R334" s="135"/>
    </row>
    <row r="335" spans="1:18" ht="30">
      <c r="A335" s="87" t="s">
        <v>1014</v>
      </c>
      <c r="B335" s="53"/>
      <c r="C335" s="33" t="s">
        <v>35</v>
      </c>
      <c r="D335" s="33" t="s">
        <v>472</v>
      </c>
      <c r="E335" s="33" t="s">
        <v>473</v>
      </c>
      <c r="F335" s="33" t="s">
        <v>442</v>
      </c>
      <c r="G335" s="87">
        <v>5</v>
      </c>
      <c r="H335" s="53" t="s">
        <v>474</v>
      </c>
      <c r="I335" s="87"/>
      <c r="J335" s="52">
        <v>2</v>
      </c>
      <c r="K335" s="87" t="s">
        <v>475</v>
      </c>
      <c r="L335" s="52"/>
      <c r="M335" s="27">
        <v>400.9</v>
      </c>
      <c r="N335" s="28">
        <v>3021834.12</v>
      </c>
      <c r="O335" s="28">
        <v>3021834.12</v>
      </c>
      <c r="P335" s="27">
        <v>0</v>
      </c>
      <c r="Q335" s="27"/>
      <c r="R335" s="52" t="s">
        <v>476</v>
      </c>
    </row>
    <row r="336" spans="1:18">
      <c r="A336" s="150" t="s">
        <v>477</v>
      </c>
      <c r="B336" s="53"/>
      <c r="C336" s="33" t="s">
        <v>35</v>
      </c>
      <c r="D336" s="33" t="s">
        <v>472</v>
      </c>
      <c r="E336" s="33" t="s">
        <v>473</v>
      </c>
      <c r="F336" s="33" t="s">
        <v>442</v>
      </c>
      <c r="G336" s="87"/>
      <c r="H336" s="53"/>
      <c r="I336" s="163" t="s">
        <v>478</v>
      </c>
      <c r="J336" s="52">
        <v>3</v>
      </c>
      <c r="K336" s="163" t="s">
        <v>45</v>
      </c>
      <c r="L336" s="52"/>
      <c r="M336" s="27">
        <v>946</v>
      </c>
      <c r="N336" s="28">
        <v>455167.9</v>
      </c>
      <c r="O336" s="28"/>
      <c r="P336" s="27"/>
      <c r="Q336" s="27"/>
      <c r="R336" s="59"/>
    </row>
    <row r="337" spans="1:18" ht="30">
      <c r="A337" s="88" t="s">
        <v>479</v>
      </c>
      <c r="B337" s="136"/>
      <c r="C337" s="56" t="s">
        <v>118</v>
      </c>
      <c r="D337" s="56" t="s">
        <v>35</v>
      </c>
      <c r="E337" s="56" t="s">
        <v>480</v>
      </c>
      <c r="F337" s="56" t="s">
        <v>481</v>
      </c>
      <c r="G337" s="56" t="s">
        <v>188</v>
      </c>
      <c r="H337" s="43">
        <v>9</v>
      </c>
      <c r="I337" s="56"/>
      <c r="J337" s="42"/>
      <c r="K337" s="56" t="s">
        <v>482</v>
      </c>
      <c r="L337" s="42"/>
      <c r="M337" s="43">
        <v>582.29999999999995</v>
      </c>
      <c r="N337" s="171">
        <f>8427908.04</f>
        <v>8427908.0399999991</v>
      </c>
      <c r="O337" s="171">
        <f>8427908.04</f>
        <v>8427908.0399999991</v>
      </c>
      <c r="P337" s="41">
        <v>0</v>
      </c>
      <c r="Q337" s="43" t="s">
        <v>483</v>
      </c>
      <c r="R337" s="59"/>
    </row>
    <row r="338" spans="1:18" ht="30">
      <c r="A338" s="88" t="s">
        <v>484</v>
      </c>
      <c r="B338" s="136"/>
      <c r="C338" s="56" t="s">
        <v>118</v>
      </c>
      <c r="D338" s="56" t="s">
        <v>35</v>
      </c>
      <c r="E338" s="56" t="s">
        <v>480</v>
      </c>
      <c r="F338" s="56" t="s">
        <v>481</v>
      </c>
      <c r="G338" s="56" t="s">
        <v>188</v>
      </c>
      <c r="H338" s="43">
        <v>9</v>
      </c>
      <c r="I338" s="56"/>
      <c r="J338" s="42"/>
      <c r="K338" s="56" t="s">
        <v>485</v>
      </c>
      <c r="L338" s="42"/>
      <c r="M338" s="43" t="s">
        <v>486</v>
      </c>
      <c r="N338" s="41">
        <v>283195.76</v>
      </c>
      <c r="O338" s="41"/>
      <c r="P338" s="41">
        <v>283195.76</v>
      </c>
      <c r="Q338" s="43" t="s">
        <v>483</v>
      </c>
      <c r="R338" s="59"/>
    </row>
    <row r="339" spans="1:18" ht="30">
      <c r="A339" s="144" t="s">
        <v>19</v>
      </c>
      <c r="B339" s="41"/>
      <c r="C339" s="56" t="s">
        <v>35</v>
      </c>
      <c r="D339" s="56" t="s">
        <v>487</v>
      </c>
      <c r="E339" s="56" t="s">
        <v>488</v>
      </c>
      <c r="F339" s="56" t="s">
        <v>171</v>
      </c>
      <c r="G339" s="56">
        <v>40</v>
      </c>
      <c r="H339" s="41"/>
      <c r="I339" s="56" t="s">
        <v>489</v>
      </c>
      <c r="J339" s="42">
        <v>2</v>
      </c>
      <c r="K339" s="56" t="s">
        <v>447</v>
      </c>
      <c r="L339" s="42"/>
      <c r="M339" s="41">
        <v>382.6</v>
      </c>
      <c r="N339" s="41">
        <v>3609583.73</v>
      </c>
      <c r="O339" s="41">
        <v>3609583.73</v>
      </c>
      <c r="P339" s="41">
        <v>0</v>
      </c>
      <c r="Q339" s="58">
        <v>761005353</v>
      </c>
      <c r="R339" s="59"/>
    </row>
    <row r="340" spans="1:18">
      <c r="A340" s="88" t="s">
        <v>490</v>
      </c>
      <c r="B340" s="53"/>
      <c r="C340" s="33" t="s">
        <v>35</v>
      </c>
      <c r="D340" s="33" t="s">
        <v>491</v>
      </c>
      <c r="E340" s="33" t="s">
        <v>492</v>
      </c>
      <c r="F340" s="33" t="s">
        <v>381</v>
      </c>
      <c r="G340" s="87"/>
      <c r="H340" s="28" t="s">
        <v>23</v>
      </c>
      <c r="I340" s="33" t="s">
        <v>493</v>
      </c>
      <c r="J340" s="52">
        <v>2</v>
      </c>
      <c r="K340" s="33" t="s">
        <v>466</v>
      </c>
      <c r="L340" s="53"/>
      <c r="M340" s="28">
        <v>795.4</v>
      </c>
      <c r="N340" s="79">
        <v>12634808.460000001</v>
      </c>
      <c r="O340" s="79">
        <v>12634808.460000001</v>
      </c>
      <c r="P340" s="137">
        <v>0</v>
      </c>
      <c r="Q340" s="58">
        <v>761005353</v>
      </c>
      <c r="R340" s="59"/>
    </row>
    <row r="341" spans="1:18" ht="30">
      <c r="A341" s="144" t="s">
        <v>494</v>
      </c>
      <c r="B341" s="41"/>
      <c r="C341" s="56" t="s">
        <v>35</v>
      </c>
      <c r="D341" s="56" t="s">
        <v>487</v>
      </c>
      <c r="E341" s="56" t="s">
        <v>488</v>
      </c>
      <c r="F341" s="56" t="s">
        <v>171</v>
      </c>
      <c r="G341" s="56"/>
      <c r="H341" s="41"/>
      <c r="I341" s="56"/>
      <c r="J341" s="42">
        <v>3</v>
      </c>
      <c r="K341" s="56" t="s">
        <v>495</v>
      </c>
      <c r="L341" s="42"/>
      <c r="M341" s="41"/>
      <c r="N341" s="41">
        <v>97957.04</v>
      </c>
      <c r="O341" s="41">
        <v>97957.04</v>
      </c>
      <c r="P341" s="41">
        <v>0</v>
      </c>
      <c r="Q341" s="58">
        <v>761005353</v>
      </c>
      <c r="R341" s="59"/>
    </row>
    <row r="342" spans="1:18" ht="30">
      <c r="A342" s="144" t="s">
        <v>496</v>
      </c>
      <c r="B342" s="41"/>
      <c r="C342" s="56" t="s">
        <v>35</v>
      </c>
      <c r="D342" s="56" t="s">
        <v>487</v>
      </c>
      <c r="E342" s="56" t="s">
        <v>488</v>
      </c>
      <c r="F342" s="56" t="s">
        <v>171</v>
      </c>
      <c r="G342" s="56"/>
      <c r="H342" s="41"/>
      <c r="I342" s="56"/>
      <c r="J342" s="42">
        <v>3</v>
      </c>
      <c r="K342" s="56" t="s">
        <v>495</v>
      </c>
      <c r="L342" s="42"/>
      <c r="M342" s="41"/>
      <c r="N342" s="41">
        <v>77551.78</v>
      </c>
      <c r="O342" s="41">
        <v>77551.78</v>
      </c>
      <c r="P342" s="41">
        <v>0</v>
      </c>
      <c r="Q342" s="58">
        <v>761005353</v>
      </c>
      <c r="R342" s="59"/>
    </row>
    <row r="343" spans="1:18" ht="30">
      <c r="A343" s="144" t="s">
        <v>497</v>
      </c>
      <c r="B343" s="41"/>
      <c r="C343" s="56" t="s">
        <v>35</v>
      </c>
      <c r="D343" s="56" t="s">
        <v>487</v>
      </c>
      <c r="E343" s="56" t="s">
        <v>488</v>
      </c>
      <c r="F343" s="56" t="s">
        <v>171</v>
      </c>
      <c r="G343" s="56"/>
      <c r="H343" s="41"/>
      <c r="I343" s="56"/>
      <c r="J343" s="42">
        <v>3</v>
      </c>
      <c r="K343" s="56" t="s">
        <v>495</v>
      </c>
      <c r="L343" s="42"/>
      <c r="M343" s="41"/>
      <c r="N343" s="41">
        <v>77551.78</v>
      </c>
      <c r="O343" s="41">
        <v>77551.78</v>
      </c>
      <c r="P343" s="41">
        <v>0</v>
      </c>
      <c r="Q343" s="58">
        <v>761005353</v>
      </c>
      <c r="R343" s="59"/>
    </row>
    <row r="344" spans="1:18" ht="30">
      <c r="A344" s="144" t="s">
        <v>498</v>
      </c>
      <c r="B344" s="41"/>
      <c r="C344" s="56" t="s">
        <v>35</v>
      </c>
      <c r="D344" s="56" t="s">
        <v>487</v>
      </c>
      <c r="E344" s="56" t="s">
        <v>488</v>
      </c>
      <c r="F344" s="56" t="s">
        <v>171</v>
      </c>
      <c r="G344" s="56"/>
      <c r="H344" s="41"/>
      <c r="I344" s="56"/>
      <c r="J344" s="42">
        <v>3</v>
      </c>
      <c r="K344" s="56" t="s">
        <v>495</v>
      </c>
      <c r="L344" s="42"/>
      <c r="M344" s="41"/>
      <c r="N344" s="41">
        <v>77551.78</v>
      </c>
      <c r="O344" s="41">
        <v>77551.78</v>
      </c>
      <c r="P344" s="41">
        <v>0</v>
      </c>
      <c r="Q344" s="58">
        <v>761005353</v>
      </c>
      <c r="R344" s="59"/>
    </row>
    <row r="345" spans="1:18" ht="30">
      <c r="A345" s="144" t="s">
        <v>499</v>
      </c>
      <c r="B345" s="41"/>
      <c r="C345" s="56" t="s">
        <v>35</v>
      </c>
      <c r="D345" s="56" t="s">
        <v>487</v>
      </c>
      <c r="E345" s="56" t="s">
        <v>488</v>
      </c>
      <c r="F345" s="56" t="s">
        <v>171</v>
      </c>
      <c r="G345" s="56"/>
      <c r="H345" s="41"/>
      <c r="I345" s="56"/>
      <c r="J345" s="42">
        <v>3</v>
      </c>
      <c r="K345" s="56" t="s">
        <v>495</v>
      </c>
      <c r="L345" s="42"/>
      <c r="M345" s="41"/>
      <c r="N345" s="41">
        <v>77551.78</v>
      </c>
      <c r="O345" s="41">
        <v>77551.78</v>
      </c>
      <c r="P345" s="41">
        <v>0</v>
      </c>
      <c r="Q345" s="58">
        <v>761005353</v>
      </c>
      <c r="R345" s="59"/>
    </row>
    <row r="346" spans="1:18" ht="30">
      <c r="A346" s="144" t="s">
        <v>500</v>
      </c>
      <c r="B346" s="41"/>
      <c r="C346" s="56" t="s">
        <v>35</v>
      </c>
      <c r="D346" s="56" t="s">
        <v>487</v>
      </c>
      <c r="E346" s="56" t="s">
        <v>488</v>
      </c>
      <c r="F346" s="56" t="s">
        <v>171</v>
      </c>
      <c r="G346" s="56"/>
      <c r="H346" s="41"/>
      <c r="I346" s="56"/>
      <c r="J346" s="42">
        <v>3</v>
      </c>
      <c r="K346" s="56" t="s">
        <v>495</v>
      </c>
      <c r="L346" s="42"/>
      <c r="M346" s="41"/>
      <c r="N346" s="41">
        <v>77551.78</v>
      </c>
      <c r="O346" s="41">
        <v>77551.78</v>
      </c>
      <c r="P346" s="41">
        <v>0</v>
      </c>
      <c r="Q346" s="58">
        <v>761005353</v>
      </c>
      <c r="R346" s="59"/>
    </row>
    <row r="347" spans="1:18" ht="30">
      <c r="A347" s="144" t="s">
        <v>501</v>
      </c>
      <c r="B347" s="41"/>
      <c r="C347" s="56" t="s">
        <v>35</v>
      </c>
      <c r="D347" s="56" t="s">
        <v>487</v>
      </c>
      <c r="E347" s="56" t="s">
        <v>488</v>
      </c>
      <c r="F347" s="56" t="s">
        <v>171</v>
      </c>
      <c r="G347" s="56"/>
      <c r="H347" s="41"/>
      <c r="I347" s="56"/>
      <c r="J347" s="42">
        <v>3</v>
      </c>
      <c r="K347" s="56" t="s">
        <v>495</v>
      </c>
      <c r="L347" s="42"/>
      <c r="M347" s="41"/>
      <c r="N347" s="41">
        <v>77551.8</v>
      </c>
      <c r="O347" s="41">
        <v>77551.8</v>
      </c>
      <c r="P347" s="41">
        <v>0</v>
      </c>
      <c r="Q347" s="58">
        <v>761005353</v>
      </c>
      <c r="R347" s="59"/>
    </row>
    <row r="348" spans="1:18" ht="30">
      <c r="A348" s="144" t="s">
        <v>177</v>
      </c>
      <c r="B348" s="41"/>
      <c r="C348" s="56" t="s">
        <v>35</v>
      </c>
      <c r="D348" s="56" t="s">
        <v>487</v>
      </c>
      <c r="E348" s="56" t="s">
        <v>488</v>
      </c>
      <c r="F348" s="56" t="s">
        <v>171</v>
      </c>
      <c r="G348" s="56"/>
      <c r="H348" s="41"/>
      <c r="I348" s="56" t="s">
        <v>502</v>
      </c>
      <c r="J348" s="42"/>
      <c r="K348" s="56" t="s">
        <v>45</v>
      </c>
      <c r="L348" s="42"/>
      <c r="M348" s="41">
        <v>1000</v>
      </c>
      <c r="N348" s="172">
        <v>411188.8</v>
      </c>
      <c r="O348" s="41"/>
      <c r="P348" s="41">
        <v>411188.8</v>
      </c>
      <c r="Q348" s="58">
        <v>761005353</v>
      </c>
      <c r="R348" s="59"/>
    </row>
    <row r="349" spans="1:18">
      <c r="A349" s="88" t="s">
        <v>503</v>
      </c>
      <c r="B349" s="53"/>
      <c r="C349" s="33" t="s">
        <v>35</v>
      </c>
      <c r="D349" s="33" t="s">
        <v>491</v>
      </c>
      <c r="E349" s="33" t="s">
        <v>492</v>
      </c>
      <c r="F349" s="33" t="s">
        <v>381</v>
      </c>
      <c r="G349" s="87"/>
      <c r="H349" s="28"/>
      <c r="I349" s="158" t="s">
        <v>504</v>
      </c>
      <c r="J349" s="52"/>
      <c r="K349" s="158" t="s">
        <v>45</v>
      </c>
      <c r="L349" s="53"/>
      <c r="M349" s="28">
        <v>2064</v>
      </c>
      <c r="N349" s="79">
        <v>912446.52</v>
      </c>
      <c r="O349" s="79"/>
      <c r="P349" s="137" t="s">
        <v>505</v>
      </c>
      <c r="Q349" s="58">
        <v>761005353</v>
      </c>
      <c r="R349" s="59"/>
    </row>
    <row r="350" spans="1:18">
      <c r="A350" s="144" t="s">
        <v>506</v>
      </c>
      <c r="B350" s="28"/>
      <c r="C350" s="33" t="s">
        <v>35</v>
      </c>
      <c r="D350" s="33" t="s">
        <v>158</v>
      </c>
      <c r="E350" s="33" t="s">
        <v>218</v>
      </c>
      <c r="F350" s="33" t="s">
        <v>159</v>
      </c>
      <c r="G350" s="56">
        <v>20</v>
      </c>
      <c r="H350" s="53" t="s">
        <v>23</v>
      </c>
      <c r="I350" s="33"/>
      <c r="J350" s="41">
        <v>2</v>
      </c>
      <c r="K350" s="56" t="s">
        <v>25</v>
      </c>
      <c r="L350" s="41"/>
      <c r="M350" s="41">
        <v>16.2</v>
      </c>
      <c r="N350" s="172">
        <v>229896.5</v>
      </c>
      <c r="O350" s="41">
        <v>115251.48</v>
      </c>
      <c r="P350" s="172">
        <v>114645.02</v>
      </c>
      <c r="Q350" s="41">
        <v>7610053630</v>
      </c>
      <c r="R350" s="41" t="s">
        <v>507</v>
      </c>
    </row>
    <row r="351" spans="1:18">
      <c r="A351" s="148" t="s">
        <v>508</v>
      </c>
      <c r="B351" s="28"/>
      <c r="C351" s="33" t="s">
        <v>35</v>
      </c>
      <c r="D351" s="33" t="s">
        <v>158</v>
      </c>
      <c r="E351" s="33" t="s">
        <v>218</v>
      </c>
      <c r="F351" s="33" t="s">
        <v>159</v>
      </c>
      <c r="G351" s="87">
        <v>20</v>
      </c>
      <c r="H351" s="53" t="s">
        <v>23</v>
      </c>
      <c r="I351" s="33" t="s">
        <v>509</v>
      </c>
      <c r="J351" s="27">
        <v>2</v>
      </c>
      <c r="K351" s="87" t="s">
        <v>466</v>
      </c>
      <c r="L351" s="63"/>
      <c r="M351" s="79">
        <v>2582.9</v>
      </c>
      <c r="N351" s="79">
        <v>35101789.840000004</v>
      </c>
      <c r="O351" s="79">
        <v>23261370.949999999</v>
      </c>
      <c r="P351" s="28">
        <v>11840418.890000001</v>
      </c>
      <c r="Q351" s="30" t="s">
        <v>510</v>
      </c>
      <c r="R351" s="59"/>
    </row>
    <row r="352" spans="1:18">
      <c r="A352" s="148" t="s">
        <v>511</v>
      </c>
      <c r="B352" s="28"/>
      <c r="C352" s="33" t="s">
        <v>35</v>
      </c>
      <c r="D352" s="33" t="s">
        <v>158</v>
      </c>
      <c r="E352" s="33" t="s">
        <v>218</v>
      </c>
      <c r="F352" s="33" t="s">
        <v>159</v>
      </c>
      <c r="G352" s="87"/>
      <c r="H352" s="53"/>
      <c r="I352" s="33" t="s">
        <v>512</v>
      </c>
      <c r="J352" s="27"/>
      <c r="K352" s="87" t="s">
        <v>45</v>
      </c>
      <c r="L352" s="63"/>
      <c r="M352" s="79">
        <v>3089</v>
      </c>
      <c r="N352" s="79">
        <v>1356713.51</v>
      </c>
      <c r="O352" s="79"/>
      <c r="P352" s="28">
        <v>1356713.51</v>
      </c>
      <c r="Q352" s="30" t="s">
        <v>510</v>
      </c>
      <c r="R352" s="59"/>
    </row>
    <row r="353" spans="1:18" ht="30">
      <c r="A353" s="151">
        <v>3</v>
      </c>
      <c r="B353" s="133"/>
      <c r="C353" s="158" t="s">
        <v>35</v>
      </c>
      <c r="D353" s="158" t="s">
        <v>35</v>
      </c>
      <c r="E353" s="158" t="s">
        <v>72</v>
      </c>
      <c r="F353" s="158" t="s">
        <v>513</v>
      </c>
      <c r="G353" s="158">
        <v>1</v>
      </c>
      <c r="H353" s="133" t="s">
        <v>23</v>
      </c>
      <c r="I353" s="158" t="s">
        <v>514</v>
      </c>
      <c r="J353" s="133">
        <v>3</v>
      </c>
      <c r="K353" s="158" t="s">
        <v>515</v>
      </c>
      <c r="L353" s="133"/>
      <c r="M353" s="140">
        <v>108.1</v>
      </c>
      <c r="N353" s="140">
        <v>293202.48</v>
      </c>
      <c r="O353" s="140">
        <v>293202.48</v>
      </c>
      <c r="P353" s="140">
        <v>0</v>
      </c>
      <c r="Q353" s="140">
        <v>7610054320</v>
      </c>
      <c r="R353" s="59"/>
    </row>
    <row r="354" spans="1:18" ht="30">
      <c r="A354" s="151">
        <v>79</v>
      </c>
      <c r="B354" s="133"/>
      <c r="C354" s="158" t="s">
        <v>35</v>
      </c>
      <c r="D354" s="158" t="s">
        <v>35</v>
      </c>
      <c r="E354" s="158" t="s">
        <v>72</v>
      </c>
      <c r="F354" s="158" t="s">
        <v>516</v>
      </c>
      <c r="G354" s="158"/>
      <c r="H354" s="133" t="s">
        <v>23</v>
      </c>
      <c r="I354" s="164" t="s">
        <v>517</v>
      </c>
      <c r="J354" s="133">
        <v>3</v>
      </c>
      <c r="K354" s="158" t="s">
        <v>518</v>
      </c>
      <c r="L354" s="133"/>
      <c r="M354" s="140">
        <v>1018.6</v>
      </c>
      <c r="N354" s="140">
        <v>5023501.96</v>
      </c>
      <c r="O354" s="140">
        <v>5023501.96</v>
      </c>
      <c r="P354" s="140">
        <v>0</v>
      </c>
      <c r="Q354" s="140">
        <v>7610054320</v>
      </c>
      <c r="R354" s="59"/>
    </row>
    <row r="355" spans="1:18">
      <c r="A355" s="152"/>
      <c r="B355" s="132"/>
      <c r="C355" s="152"/>
      <c r="D355" s="152"/>
      <c r="E355" s="152"/>
      <c r="F355" s="152"/>
      <c r="G355" s="152"/>
      <c r="H355" s="132"/>
      <c r="I355" s="152"/>
      <c r="J355" s="132"/>
      <c r="K355" s="166" t="s">
        <v>519</v>
      </c>
      <c r="L355" s="138"/>
      <c r="M355" s="173">
        <v>1126.7</v>
      </c>
      <c r="N355" s="173">
        <v>5316704.4400000004</v>
      </c>
      <c r="O355" s="173">
        <v>5316704.4400000004</v>
      </c>
      <c r="P355" s="174">
        <v>0</v>
      </c>
      <c r="Q355" s="174"/>
      <c r="R355" s="59"/>
    </row>
    <row r="356" spans="1:18">
      <c r="A356" s="151">
        <v>160</v>
      </c>
      <c r="B356" s="133"/>
      <c r="C356" s="158" t="s">
        <v>35</v>
      </c>
      <c r="D356" s="158" t="s">
        <v>35</v>
      </c>
      <c r="E356" s="158" t="s">
        <v>72</v>
      </c>
      <c r="F356" s="158" t="s">
        <v>513</v>
      </c>
      <c r="G356" s="158">
        <v>1</v>
      </c>
      <c r="H356" s="133"/>
      <c r="I356" s="164" t="s">
        <v>520</v>
      </c>
      <c r="J356" s="133"/>
      <c r="K356" s="158" t="s">
        <v>45</v>
      </c>
      <c r="L356" s="133"/>
      <c r="M356" s="140">
        <v>355</v>
      </c>
      <c r="N356" s="140">
        <v>173346.5</v>
      </c>
      <c r="O356" s="140">
        <v>173346.5</v>
      </c>
      <c r="P356" s="140">
        <v>0</v>
      </c>
      <c r="Q356" s="140">
        <v>7610054320</v>
      </c>
      <c r="R356" s="59"/>
    </row>
    <row r="357" spans="1:18">
      <c r="A357" s="153" t="s">
        <v>1015</v>
      </c>
      <c r="B357" s="28"/>
      <c r="C357" s="33" t="s">
        <v>35</v>
      </c>
      <c r="D357" s="33" t="s">
        <v>521</v>
      </c>
      <c r="E357" s="33" t="s">
        <v>522</v>
      </c>
      <c r="F357" s="33" t="s">
        <v>58</v>
      </c>
      <c r="G357" s="87">
        <v>32</v>
      </c>
      <c r="H357" s="28" t="s">
        <v>23</v>
      </c>
      <c r="I357" s="33"/>
      <c r="J357" s="27">
        <v>2</v>
      </c>
      <c r="K357" s="33" t="s">
        <v>466</v>
      </c>
      <c r="L357" s="28"/>
      <c r="M357" s="28">
        <v>1006.1</v>
      </c>
      <c r="N357" s="28">
        <v>2046718.91</v>
      </c>
      <c r="O357" s="139">
        <v>2046718.91</v>
      </c>
      <c r="P357" s="28">
        <v>0</v>
      </c>
      <c r="Q357" s="58">
        <v>7610053599</v>
      </c>
      <c r="R357" s="59"/>
    </row>
    <row r="358" spans="1:18">
      <c r="A358" s="154" t="s">
        <v>389</v>
      </c>
      <c r="B358" s="28"/>
      <c r="C358" s="33"/>
      <c r="D358" s="33"/>
      <c r="E358" s="33"/>
      <c r="F358" s="33"/>
      <c r="G358" s="87"/>
      <c r="H358" s="58"/>
      <c r="I358" s="89"/>
      <c r="J358" s="58">
        <v>3</v>
      </c>
      <c r="K358" s="87" t="s">
        <v>523</v>
      </c>
      <c r="L358" s="58"/>
      <c r="M358" s="58"/>
      <c r="N358" s="79">
        <v>385690</v>
      </c>
      <c r="O358" s="28">
        <v>108207.36</v>
      </c>
      <c r="P358" s="58">
        <v>277482.64</v>
      </c>
      <c r="Q358" s="58">
        <v>7610053599</v>
      </c>
      <c r="R358" s="59"/>
    </row>
    <row r="359" spans="1:18">
      <c r="A359" s="155" t="s">
        <v>60</v>
      </c>
      <c r="B359" s="28"/>
      <c r="C359" s="33" t="s">
        <v>35</v>
      </c>
      <c r="D359" s="33" t="s">
        <v>104</v>
      </c>
      <c r="E359" s="33" t="s">
        <v>524</v>
      </c>
      <c r="F359" s="33" t="s">
        <v>525</v>
      </c>
      <c r="G359" s="87">
        <v>1</v>
      </c>
      <c r="H359" s="58" t="s">
        <v>23</v>
      </c>
      <c r="I359" s="158" t="s">
        <v>526</v>
      </c>
      <c r="J359" s="58">
        <v>2</v>
      </c>
      <c r="K359" s="87" t="s">
        <v>527</v>
      </c>
      <c r="L359" s="58"/>
      <c r="M359" s="58">
        <v>198</v>
      </c>
      <c r="N359" s="79">
        <v>2903020.08</v>
      </c>
      <c r="O359" s="28">
        <v>2903020.08</v>
      </c>
      <c r="P359" s="58">
        <v>0</v>
      </c>
      <c r="Q359" s="58">
        <v>7610053599</v>
      </c>
      <c r="R359" s="59"/>
    </row>
    <row r="360" spans="1:18">
      <c r="A360" s="156" t="s">
        <v>528</v>
      </c>
      <c r="B360" s="28"/>
      <c r="C360" s="33" t="s">
        <v>35</v>
      </c>
      <c r="D360" s="33" t="s">
        <v>521</v>
      </c>
      <c r="E360" s="33" t="s">
        <v>522</v>
      </c>
      <c r="F360" s="33" t="s">
        <v>58</v>
      </c>
      <c r="G360" s="87"/>
      <c r="H360" s="28"/>
      <c r="I360" s="158" t="s">
        <v>529</v>
      </c>
      <c r="J360" s="27">
        <v>3</v>
      </c>
      <c r="K360" s="158" t="s">
        <v>45</v>
      </c>
      <c r="L360" s="28"/>
      <c r="M360" s="28">
        <v>2659</v>
      </c>
      <c r="N360" s="28">
        <v>1091516.68</v>
      </c>
      <c r="O360" s="139"/>
      <c r="P360" s="28">
        <v>0</v>
      </c>
      <c r="Q360" s="58">
        <v>7610053599</v>
      </c>
      <c r="R360" s="59"/>
    </row>
    <row r="361" spans="1:18">
      <c r="A361" s="155" t="s">
        <v>88</v>
      </c>
      <c r="B361" s="28"/>
      <c r="C361" s="33" t="s">
        <v>35</v>
      </c>
      <c r="D361" s="33" t="s">
        <v>104</v>
      </c>
      <c r="E361" s="33" t="s">
        <v>524</v>
      </c>
      <c r="F361" s="33" t="s">
        <v>525</v>
      </c>
      <c r="G361" s="87"/>
      <c r="H361" s="58"/>
      <c r="I361" s="158" t="s">
        <v>526</v>
      </c>
      <c r="J361" s="58">
        <v>3</v>
      </c>
      <c r="K361" s="163" t="s">
        <v>45</v>
      </c>
      <c r="L361" s="58"/>
      <c r="M361" s="58">
        <v>700</v>
      </c>
      <c r="N361" s="79">
        <v>521157</v>
      </c>
      <c r="O361" s="28"/>
      <c r="P361" s="58">
        <v>0</v>
      </c>
      <c r="Q361" s="58">
        <v>7610053599</v>
      </c>
      <c r="R361" s="59"/>
    </row>
    <row r="362" spans="1:18">
      <c r="A362" s="155" t="s">
        <v>530</v>
      </c>
      <c r="B362" s="28"/>
      <c r="C362" s="33" t="s">
        <v>35</v>
      </c>
      <c r="D362" s="33" t="s">
        <v>104</v>
      </c>
      <c r="E362" s="158" t="s">
        <v>531</v>
      </c>
      <c r="F362" s="33"/>
      <c r="G362" s="87"/>
      <c r="H362" s="58"/>
      <c r="I362" s="158" t="s">
        <v>532</v>
      </c>
      <c r="J362" s="58">
        <v>3</v>
      </c>
      <c r="K362" s="163" t="s">
        <v>45</v>
      </c>
      <c r="L362" s="58"/>
      <c r="M362" s="58">
        <v>700</v>
      </c>
      <c r="N362" s="79">
        <v>458787</v>
      </c>
      <c r="O362" s="28"/>
      <c r="P362" s="58">
        <v>0</v>
      </c>
      <c r="Q362" s="58">
        <v>7610053599</v>
      </c>
      <c r="R362" s="59"/>
    </row>
    <row r="363" spans="1:18">
      <c r="A363" s="118" t="s">
        <v>533</v>
      </c>
      <c r="B363" s="3"/>
      <c r="C363" s="116" t="s">
        <v>35</v>
      </c>
      <c r="D363" s="116" t="s">
        <v>437</v>
      </c>
      <c r="E363" s="116" t="s">
        <v>437</v>
      </c>
      <c r="F363" s="116" t="s">
        <v>534</v>
      </c>
      <c r="G363" s="116">
        <v>4</v>
      </c>
      <c r="H363" s="3"/>
      <c r="I363" s="116"/>
      <c r="J363" s="2">
        <v>2</v>
      </c>
      <c r="K363" s="116" t="s">
        <v>535</v>
      </c>
      <c r="L363" s="2"/>
      <c r="M363" s="175"/>
      <c r="N363" s="175">
        <v>152677.51</v>
      </c>
      <c r="O363" s="175">
        <v>128224.59</v>
      </c>
      <c r="P363" s="175">
        <v>24452.92</v>
      </c>
      <c r="Q363" s="3"/>
      <c r="R363" s="2"/>
    </row>
    <row r="364" spans="1:18">
      <c r="A364" s="118" t="s">
        <v>536</v>
      </c>
      <c r="B364" s="3"/>
      <c r="C364" s="116" t="s">
        <v>35</v>
      </c>
      <c r="D364" s="116" t="s">
        <v>437</v>
      </c>
      <c r="E364" s="116" t="s">
        <v>437</v>
      </c>
      <c r="F364" s="116" t="s">
        <v>534</v>
      </c>
      <c r="G364" s="116">
        <v>4</v>
      </c>
      <c r="H364" s="3"/>
      <c r="I364" s="116"/>
      <c r="J364" s="2">
        <v>2</v>
      </c>
      <c r="K364" s="116" t="s">
        <v>537</v>
      </c>
      <c r="L364" s="2"/>
      <c r="M364" s="175"/>
      <c r="N364" s="175">
        <v>104127.28</v>
      </c>
      <c r="O364" s="175">
        <v>87434.2</v>
      </c>
      <c r="P364" s="175">
        <v>16693.080000000002</v>
      </c>
      <c r="Q364" s="3"/>
      <c r="R364" s="2"/>
    </row>
    <row r="365" spans="1:18" ht="30">
      <c r="A365" s="56" t="s">
        <v>538</v>
      </c>
      <c r="B365" s="41"/>
      <c r="C365" s="180" t="s">
        <v>35</v>
      </c>
      <c r="D365" s="56" t="s">
        <v>437</v>
      </c>
      <c r="E365" s="56" t="s">
        <v>437</v>
      </c>
      <c r="F365" s="56" t="s">
        <v>539</v>
      </c>
      <c r="G365" s="56">
        <v>17</v>
      </c>
      <c r="H365" s="41"/>
      <c r="I365" s="56"/>
      <c r="J365" s="41">
        <v>2</v>
      </c>
      <c r="K365" s="56" t="s">
        <v>540</v>
      </c>
      <c r="L365" s="70" t="s">
        <v>541</v>
      </c>
      <c r="M365" s="50">
        <v>124414.92</v>
      </c>
      <c r="N365" s="50">
        <v>124414.92</v>
      </c>
      <c r="O365" s="50" t="s">
        <v>437</v>
      </c>
      <c r="P365" s="41" t="s">
        <v>542</v>
      </c>
      <c r="Q365" s="35">
        <v>7610071453</v>
      </c>
      <c r="R365" s="2"/>
    </row>
    <row r="366" spans="1:18" ht="30">
      <c r="A366" s="56" t="s">
        <v>543</v>
      </c>
      <c r="B366" s="41"/>
      <c r="C366" s="180" t="s">
        <v>35</v>
      </c>
      <c r="D366" s="56" t="s">
        <v>437</v>
      </c>
      <c r="E366" s="56" t="s">
        <v>437</v>
      </c>
      <c r="F366" s="56" t="s">
        <v>539</v>
      </c>
      <c r="G366" s="56">
        <v>17</v>
      </c>
      <c r="H366" s="41"/>
      <c r="I366" s="56"/>
      <c r="J366" s="41">
        <v>2</v>
      </c>
      <c r="K366" s="56" t="s">
        <v>544</v>
      </c>
      <c r="L366" s="50" t="s">
        <v>545</v>
      </c>
      <c r="M366" s="50">
        <v>74879.350000000006</v>
      </c>
      <c r="N366" s="50">
        <v>74879.350000000006</v>
      </c>
      <c r="O366" s="50" t="s">
        <v>437</v>
      </c>
      <c r="P366" s="41" t="s">
        <v>546</v>
      </c>
      <c r="Q366" s="35">
        <v>7610071453</v>
      </c>
      <c r="R366" s="2"/>
    </row>
    <row r="367" spans="1:18" ht="60">
      <c r="A367" s="56" t="s">
        <v>547</v>
      </c>
      <c r="B367" s="182"/>
      <c r="C367" s="180" t="s">
        <v>35</v>
      </c>
      <c r="D367" s="183" t="s">
        <v>437</v>
      </c>
      <c r="E367" s="183" t="s">
        <v>437</v>
      </c>
      <c r="F367" s="184" t="s">
        <v>539</v>
      </c>
      <c r="G367" s="184">
        <v>17</v>
      </c>
      <c r="H367" s="182" t="s">
        <v>548</v>
      </c>
      <c r="I367" s="184"/>
      <c r="J367" s="182">
        <v>2</v>
      </c>
      <c r="K367" s="181" t="s">
        <v>549</v>
      </c>
      <c r="L367" s="185">
        <v>813.1</v>
      </c>
      <c r="M367" s="186">
        <v>936713.65</v>
      </c>
      <c r="N367" s="186">
        <v>936713.65</v>
      </c>
      <c r="O367" s="186">
        <f>M367-N367</f>
        <v>0</v>
      </c>
      <c r="P367" s="51" t="s">
        <v>550</v>
      </c>
      <c r="Q367" s="35"/>
      <c r="R367" s="2"/>
    </row>
    <row r="368" spans="1:18" ht="115.5" customHeight="1">
      <c r="A368" s="118"/>
      <c r="B368" s="3"/>
      <c r="C368" s="116" t="s">
        <v>35</v>
      </c>
      <c r="D368" s="116" t="s">
        <v>158</v>
      </c>
      <c r="E368" s="116" t="s">
        <v>557</v>
      </c>
      <c r="F368" s="116" t="s">
        <v>539</v>
      </c>
      <c r="G368" s="116">
        <v>20</v>
      </c>
      <c r="H368" s="3"/>
      <c r="I368" s="116"/>
      <c r="J368" s="2"/>
      <c r="K368" s="116" t="s">
        <v>551</v>
      </c>
      <c r="L368" s="14">
        <v>93.2</v>
      </c>
      <c r="M368" s="176">
        <v>1407036.64</v>
      </c>
      <c r="N368" s="176">
        <v>693892.78</v>
      </c>
      <c r="O368" s="176">
        <f>M368-N368</f>
        <v>713143.85999999987</v>
      </c>
      <c r="P368" s="177"/>
      <c r="Q368" s="3">
        <v>7610072513</v>
      </c>
      <c r="R368" s="16" t="s">
        <v>554</v>
      </c>
    </row>
    <row r="369" spans="1:18" ht="120">
      <c r="A369" s="118"/>
      <c r="B369" s="3"/>
      <c r="C369" s="116" t="s">
        <v>35</v>
      </c>
      <c r="D369" s="116" t="s">
        <v>158</v>
      </c>
      <c r="E369" s="116" t="s">
        <v>557</v>
      </c>
      <c r="F369" s="116" t="s">
        <v>539</v>
      </c>
      <c r="G369" s="116">
        <v>17</v>
      </c>
      <c r="H369" s="3"/>
      <c r="I369" s="116"/>
      <c r="J369" s="2"/>
      <c r="K369" s="116" t="s">
        <v>552</v>
      </c>
      <c r="L369" s="14">
        <v>123.8</v>
      </c>
      <c r="M369" s="176">
        <v>142621.01999999999</v>
      </c>
      <c r="N369" s="176">
        <v>142621.01999999999</v>
      </c>
      <c r="O369" s="178"/>
      <c r="P369" s="45"/>
      <c r="Q369" s="3">
        <v>7610072513</v>
      </c>
      <c r="R369" s="15" t="s">
        <v>555</v>
      </c>
    </row>
    <row r="370" spans="1:18" ht="120">
      <c r="A370" s="118"/>
      <c r="B370" s="3"/>
      <c r="C370" s="116" t="s">
        <v>35</v>
      </c>
      <c r="D370" s="116" t="s">
        <v>158</v>
      </c>
      <c r="E370" s="116" t="s">
        <v>557</v>
      </c>
      <c r="F370" s="116" t="s">
        <v>539</v>
      </c>
      <c r="G370" s="116">
        <v>17</v>
      </c>
      <c r="H370" s="3"/>
      <c r="I370" s="116"/>
      <c r="J370" s="2"/>
      <c r="K370" s="116" t="s">
        <v>553</v>
      </c>
      <c r="L370" s="14">
        <v>84.8</v>
      </c>
      <c r="M370" s="176">
        <v>97691.94</v>
      </c>
      <c r="N370" s="176">
        <v>97691.94</v>
      </c>
      <c r="O370" s="178"/>
      <c r="P370" s="179"/>
      <c r="Q370" s="3">
        <v>7610072513</v>
      </c>
      <c r="R370" s="17" t="s">
        <v>556</v>
      </c>
    </row>
    <row r="371" spans="1:18" ht="60">
      <c r="A371" s="119">
        <v>32</v>
      </c>
      <c r="B371" s="7"/>
      <c r="C371" s="116" t="s">
        <v>35</v>
      </c>
      <c r="D371" s="119"/>
      <c r="E371" s="119"/>
      <c r="F371" s="9" t="s">
        <v>539</v>
      </c>
      <c r="G371" s="119">
        <v>17</v>
      </c>
      <c r="H371" s="7" t="s">
        <v>558</v>
      </c>
      <c r="I371" s="119"/>
      <c r="J371" s="6">
        <v>3</v>
      </c>
      <c r="K371" s="9" t="s">
        <v>544</v>
      </c>
      <c r="L371" s="6"/>
      <c r="M371" s="6">
        <v>39.799999999999997</v>
      </c>
      <c r="N371" s="6">
        <v>45849.2</v>
      </c>
      <c r="O371" s="6">
        <v>45849.2</v>
      </c>
      <c r="P371" s="6">
        <v>0</v>
      </c>
      <c r="Q371" s="7">
        <v>7610052732</v>
      </c>
      <c r="R371" s="7" t="s">
        <v>559</v>
      </c>
    </row>
    <row r="372" spans="1:18" ht="30">
      <c r="A372" s="119">
        <v>91</v>
      </c>
      <c r="B372" s="7"/>
      <c r="C372" s="116" t="s">
        <v>35</v>
      </c>
      <c r="D372" s="119"/>
      <c r="E372" s="119"/>
      <c r="F372" s="9" t="s">
        <v>539</v>
      </c>
      <c r="G372" s="119">
        <v>17</v>
      </c>
      <c r="H372" s="7" t="s">
        <v>560</v>
      </c>
      <c r="I372" s="119"/>
      <c r="J372" s="6">
        <v>3</v>
      </c>
      <c r="K372" s="9" t="s">
        <v>561</v>
      </c>
      <c r="L372" s="7"/>
      <c r="M372" s="7">
        <v>31.4</v>
      </c>
      <c r="N372" s="6">
        <v>36172.800000000003</v>
      </c>
      <c r="O372" s="6">
        <v>36172.800000000003</v>
      </c>
      <c r="P372" s="6">
        <v>0</v>
      </c>
      <c r="Q372" s="7">
        <v>7610052732</v>
      </c>
      <c r="R372" s="7" t="s">
        <v>562</v>
      </c>
    </row>
    <row r="373" spans="1:18" ht="30">
      <c r="A373" s="119">
        <v>119</v>
      </c>
      <c r="B373" s="7"/>
      <c r="C373" s="116" t="s">
        <v>35</v>
      </c>
      <c r="D373" s="119"/>
      <c r="E373" s="119"/>
      <c r="F373" s="9" t="s">
        <v>563</v>
      </c>
      <c r="G373" s="119" t="s">
        <v>564</v>
      </c>
      <c r="H373" s="7" t="s">
        <v>23</v>
      </c>
      <c r="I373" s="119"/>
      <c r="J373" s="6">
        <v>3</v>
      </c>
      <c r="K373" s="9" t="s">
        <v>565</v>
      </c>
      <c r="L373" s="7"/>
      <c r="M373" s="7">
        <v>3.5</v>
      </c>
      <c r="N373" s="6">
        <v>4032.1</v>
      </c>
      <c r="O373" s="6">
        <v>4032.1</v>
      </c>
      <c r="P373" s="6">
        <v>0</v>
      </c>
      <c r="Q373" s="7">
        <v>7610052732</v>
      </c>
      <c r="R373" s="7" t="s">
        <v>566</v>
      </c>
    </row>
    <row r="374" spans="1:18" ht="30">
      <c r="A374" s="119">
        <v>117</v>
      </c>
      <c r="B374" s="7"/>
      <c r="C374" s="116" t="s">
        <v>35</v>
      </c>
      <c r="D374" s="119"/>
      <c r="E374" s="119"/>
      <c r="F374" s="9" t="s">
        <v>539</v>
      </c>
      <c r="G374" s="119">
        <v>17</v>
      </c>
      <c r="H374" s="7" t="s">
        <v>23</v>
      </c>
      <c r="I374" s="119"/>
      <c r="J374" s="6">
        <v>3</v>
      </c>
      <c r="K374" s="9" t="s">
        <v>567</v>
      </c>
      <c r="L374" s="7"/>
      <c r="M374" s="7">
        <v>20</v>
      </c>
      <c r="N374" s="6">
        <v>23155</v>
      </c>
      <c r="O374" s="6">
        <v>23155</v>
      </c>
      <c r="P374" s="6">
        <v>0</v>
      </c>
      <c r="Q374" s="7">
        <v>7610052732</v>
      </c>
      <c r="R374" s="7" t="s">
        <v>568</v>
      </c>
    </row>
    <row r="375" spans="1:18" ht="30">
      <c r="A375" s="56" t="s">
        <v>569</v>
      </c>
      <c r="B375" s="41"/>
      <c r="C375" s="180" t="s">
        <v>35</v>
      </c>
      <c r="D375" s="56" t="s">
        <v>437</v>
      </c>
      <c r="E375" s="56" t="s">
        <v>437</v>
      </c>
      <c r="F375" s="56" t="s">
        <v>570</v>
      </c>
      <c r="G375" s="56" t="s">
        <v>571</v>
      </c>
      <c r="H375" s="41" t="s">
        <v>23</v>
      </c>
      <c r="I375" s="187"/>
      <c r="J375" s="50">
        <v>2</v>
      </c>
      <c r="K375" s="36" t="s">
        <v>572</v>
      </c>
      <c r="L375" s="50"/>
      <c r="M375" s="50">
        <v>1963.9</v>
      </c>
      <c r="N375" s="82">
        <v>11066364.6</v>
      </c>
      <c r="O375" s="82">
        <v>10737079.6</v>
      </c>
      <c r="P375" s="82">
        <f>N375-O375</f>
        <v>329285</v>
      </c>
      <c r="Q375" s="188"/>
      <c r="R375" s="34"/>
    </row>
    <row r="376" spans="1:18" ht="45">
      <c r="A376" s="56" t="s">
        <v>573</v>
      </c>
      <c r="B376" s="41"/>
      <c r="C376" s="180" t="s">
        <v>35</v>
      </c>
      <c r="D376" s="56" t="s">
        <v>437</v>
      </c>
      <c r="E376" s="56" t="s">
        <v>437</v>
      </c>
      <c r="F376" s="56" t="s">
        <v>570</v>
      </c>
      <c r="G376" s="56" t="s">
        <v>571</v>
      </c>
      <c r="H376" s="41" t="s">
        <v>23</v>
      </c>
      <c r="I376" s="187"/>
      <c r="J376" s="50">
        <v>2</v>
      </c>
      <c r="K376" s="36" t="s">
        <v>574</v>
      </c>
      <c r="L376" s="50"/>
      <c r="M376" s="50">
        <v>40.1</v>
      </c>
      <c r="N376" s="82">
        <v>46183.56</v>
      </c>
      <c r="O376" s="82">
        <v>46183.56</v>
      </c>
      <c r="P376" s="82">
        <f t="shared" ref="P376:P397" si="5">N376-O376</f>
        <v>0</v>
      </c>
      <c r="Q376" s="41"/>
      <c r="R376" s="41" t="s">
        <v>575</v>
      </c>
    </row>
    <row r="377" spans="1:18" ht="30">
      <c r="A377" s="56" t="s">
        <v>576</v>
      </c>
      <c r="B377" s="41"/>
      <c r="C377" s="180" t="s">
        <v>35</v>
      </c>
      <c r="D377" s="56" t="s">
        <v>437</v>
      </c>
      <c r="E377" s="56" t="s">
        <v>437</v>
      </c>
      <c r="F377" s="56" t="s">
        <v>570</v>
      </c>
      <c r="G377" s="56" t="s">
        <v>571</v>
      </c>
      <c r="H377" s="41" t="s">
        <v>23</v>
      </c>
      <c r="I377" s="187"/>
      <c r="J377" s="50">
        <v>2</v>
      </c>
      <c r="K377" s="36" t="s">
        <v>577</v>
      </c>
      <c r="L377" s="50"/>
      <c r="M377" s="50">
        <v>23.3</v>
      </c>
      <c r="N377" s="82">
        <v>132346.79</v>
      </c>
      <c r="O377" s="82">
        <v>132346.79</v>
      </c>
      <c r="P377" s="82">
        <f t="shared" si="5"/>
        <v>0</v>
      </c>
      <c r="Q377" s="41"/>
      <c r="R377" s="41" t="s">
        <v>578</v>
      </c>
    </row>
    <row r="378" spans="1:18" ht="30">
      <c r="A378" s="56" t="s">
        <v>579</v>
      </c>
      <c r="B378" s="41"/>
      <c r="C378" s="180" t="s">
        <v>35</v>
      </c>
      <c r="D378" s="56" t="s">
        <v>437</v>
      </c>
      <c r="E378" s="56" t="s">
        <v>437</v>
      </c>
      <c r="F378" s="56" t="s">
        <v>570</v>
      </c>
      <c r="G378" s="56" t="s">
        <v>571</v>
      </c>
      <c r="H378" s="41" t="s">
        <v>23</v>
      </c>
      <c r="I378" s="187"/>
      <c r="J378" s="50">
        <v>2</v>
      </c>
      <c r="K378" s="36" t="s">
        <v>580</v>
      </c>
      <c r="L378" s="50"/>
      <c r="M378" s="50">
        <v>86.1</v>
      </c>
      <c r="N378" s="82">
        <v>489058.3</v>
      </c>
      <c r="O378" s="82">
        <v>489058.3</v>
      </c>
      <c r="P378" s="82">
        <f t="shared" si="5"/>
        <v>0</v>
      </c>
      <c r="Q378" s="41"/>
      <c r="R378" s="41" t="s">
        <v>581</v>
      </c>
    </row>
    <row r="379" spans="1:18" ht="30">
      <c r="A379" s="56" t="s">
        <v>582</v>
      </c>
      <c r="B379" s="41"/>
      <c r="C379" s="180" t="s">
        <v>35</v>
      </c>
      <c r="D379" s="56" t="s">
        <v>437</v>
      </c>
      <c r="E379" s="56" t="s">
        <v>437</v>
      </c>
      <c r="F379" s="56" t="s">
        <v>570</v>
      </c>
      <c r="G379" s="56" t="s">
        <v>571</v>
      </c>
      <c r="H379" s="41" t="s">
        <v>23</v>
      </c>
      <c r="I379" s="187"/>
      <c r="J379" s="50">
        <v>2</v>
      </c>
      <c r="K379" s="36" t="s">
        <v>583</v>
      </c>
      <c r="L379" s="50"/>
      <c r="M379" s="50">
        <v>11.6</v>
      </c>
      <c r="N379" s="82">
        <v>65889.39</v>
      </c>
      <c r="O379" s="82">
        <v>65889.39</v>
      </c>
      <c r="P379" s="82">
        <f t="shared" si="5"/>
        <v>0</v>
      </c>
      <c r="Q379" s="41"/>
      <c r="R379" s="41" t="s">
        <v>584</v>
      </c>
    </row>
    <row r="380" spans="1:18" ht="45">
      <c r="A380" s="56">
        <v>11011200016</v>
      </c>
      <c r="B380" s="41"/>
      <c r="C380" s="180" t="s">
        <v>35</v>
      </c>
      <c r="D380" s="56" t="s">
        <v>437</v>
      </c>
      <c r="E380" s="56" t="s">
        <v>437</v>
      </c>
      <c r="F380" s="56" t="s">
        <v>570</v>
      </c>
      <c r="G380" s="56" t="s">
        <v>571</v>
      </c>
      <c r="H380" s="41" t="s">
        <v>23</v>
      </c>
      <c r="I380" s="187"/>
      <c r="J380" s="50">
        <v>2</v>
      </c>
      <c r="K380" s="36" t="s">
        <v>585</v>
      </c>
      <c r="L380" s="50"/>
      <c r="M380" s="50">
        <v>11.7</v>
      </c>
      <c r="N380" s="82">
        <v>88822.44</v>
      </c>
      <c r="O380" s="82">
        <v>86359.85</v>
      </c>
      <c r="P380" s="82">
        <f t="shared" si="5"/>
        <v>2462.5899999999965</v>
      </c>
      <c r="Q380" s="41"/>
      <c r="R380" s="41" t="s">
        <v>586</v>
      </c>
    </row>
    <row r="381" spans="1:18" ht="30">
      <c r="A381" s="56" t="s">
        <v>587</v>
      </c>
      <c r="B381" s="41"/>
      <c r="C381" s="180" t="s">
        <v>35</v>
      </c>
      <c r="D381" s="56" t="s">
        <v>437</v>
      </c>
      <c r="E381" s="56" t="s">
        <v>437</v>
      </c>
      <c r="F381" s="56" t="s">
        <v>570</v>
      </c>
      <c r="G381" s="56" t="s">
        <v>571</v>
      </c>
      <c r="H381" s="41" t="s">
        <v>23</v>
      </c>
      <c r="I381" s="187"/>
      <c r="J381" s="50">
        <v>2</v>
      </c>
      <c r="K381" s="36" t="s">
        <v>588</v>
      </c>
      <c r="L381" s="50"/>
      <c r="M381" s="50">
        <v>13.7</v>
      </c>
      <c r="N381" s="82">
        <v>410453.73</v>
      </c>
      <c r="O381" s="82">
        <v>410453.73</v>
      </c>
      <c r="P381" s="82">
        <f t="shared" si="5"/>
        <v>0</v>
      </c>
      <c r="Q381" s="188"/>
      <c r="R381" s="189"/>
    </row>
    <row r="382" spans="1:18" ht="60">
      <c r="A382" s="56" t="s">
        <v>589</v>
      </c>
      <c r="B382" s="41"/>
      <c r="C382" s="180" t="s">
        <v>35</v>
      </c>
      <c r="D382" s="56" t="s">
        <v>437</v>
      </c>
      <c r="E382" s="56" t="s">
        <v>437</v>
      </c>
      <c r="F382" s="56" t="s">
        <v>570</v>
      </c>
      <c r="G382" s="56" t="s">
        <v>571</v>
      </c>
      <c r="H382" s="41" t="s">
        <v>23</v>
      </c>
      <c r="I382" s="187"/>
      <c r="J382" s="50">
        <v>2</v>
      </c>
      <c r="K382" s="36" t="s">
        <v>590</v>
      </c>
      <c r="L382" s="50"/>
      <c r="M382" s="50">
        <v>64.3</v>
      </c>
      <c r="N382" s="82">
        <v>365231.7</v>
      </c>
      <c r="O382" s="82">
        <v>365231.7</v>
      </c>
      <c r="P382" s="82">
        <f t="shared" si="5"/>
        <v>0</v>
      </c>
      <c r="Q382" s="41"/>
      <c r="R382" s="41" t="s">
        <v>591</v>
      </c>
    </row>
    <row r="383" spans="1:18" ht="30">
      <c r="A383" s="56" t="s">
        <v>592</v>
      </c>
      <c r="B383" s="41"/>
      <c r="C383" s="180" t="s">
        <v>35</v>
      </c>
      <c r="D383" s="56" t="s">
        <v>437</v>
      </c>
      <c r="E383" s="56" t="s">
        <v>437</v>
      </c>
      <c r="F383" s="56" t="s">
        <v>570</v>
      </c>
      <c r="G383" s="56" t="s">
        <v>571</v>
      </c>
      <c r="H383" s="190"/>
      <c r="I383" s="187"/>
      <c r="J383" s="50">
        <v>2</v>
      </c>
      <c r="K383" s="36" t="s">
        <v>593</v>
      </c>
      <c r="L383" s="50"/>
      <c r="M383" s="50" t="s">
        <v>594</v>
      </c>
      <c r="N383" s="82">
        <v>1011035.22</v>
      </c>
      <c r="O383" s="82">
        <v>1011035.22</v>
      </c>
      <c r="P383" s="82">
        <f t="shared" si="5"/>
        <v>0</v>
      </c>
      <c r="Q383" s="41"/>
      <c r="R383" s="41" t="s">
        <v>595</v>
      </c>
    </row>
    <row r="384" spans="1:18" ht="30">
      <c r="A384" s="56" t="s">
        <v>596</v>
      </c>
      <c r="B384" s="41"/>
      <c r="C384" s="180" t="s">
        <v>35</v>
      </c>
      <c r="D384" s="56" t="s">
        <v>437</v>
      </c>
      <c r="E384" s="56" t="s">
        <v>437</v>
      </c>
      <c r="F384" s="56" t="s">
        <v>539</v>
      </c>
      <c r="G384" s="56">
        <v>17</v>
      </c>
      <c r="H384" s="41" t="s">
        <v>597</v>
      </c>
      <c r="I384" s="56"/>
      <c r="J384" s="50">
        <v>2</v>
      </c>
      <c r="K384" s="36" t="s">
        <v>598</v>
      </c>
      <c r="L384" s="50"/>
      <c r="M384" s="50" t="s">
        <v>599</v>
      </c>
      <c r="N384" s="82">
        <v>194216</v>
      </c>
      <c r="O384" s="82">
        <v>194216</v>
      </c>
      <c r="P384" s="82">
        <f t="shared" si="5"/>
        <v>0</v>
      </c>
      <c r="Q384" s="41"/>
      <c r="R384" s="41" t="s">
        <v>600</v>
      </c>
    </row>
    <row r="385" spans="1:18" ht="45">
      <c r="A385" s="56" t="s">
        <v>601</v>
      </c>
      <c r="B385" s="41"/>
      <c r="C385" s="180" t="s">
        <v>35</v>
      </c>
      <c r="D385" s="56" t="s">
        <v>437</v>
      </c>
      <c r="E385" s="56" t="s">
        <v>437</v>
      </c>
      <c r="F385" s="56" t="s">
        <v>539</v>
      </c>
      <c r="G385" s="56">
        <v>17</v>
      </c>
      <c r="H385" s="41" t="s">
        <v>602</v>
      </c>
      <c r="I385" s="56"/>
      <c r="J385" s="50">
        <v>2</v>
      </c>
      <c r="K385" s="36" t="s">
        <v>603</v>
      </c>
      <c r="L385" s="50"/>
      <c r="M385" s="50">
        <v>198.3</v>
      </c>
      <c r="N385" s="82">
        <v>28375</v>
      </c>
      <c r="O385" s="82">
        <v>28375</v>
      </c>
      <c r="P385" s="82">
        <f t="shared" si="5"/>
        <v>0</v>
      </c>
      <c r="Q385" s="41"/>
      <c r="R385" s="41" t="s">
        <v>604</v>
      </c>
    </row>
    <row r="386" spans="1:18" ht="30">
      <c r="A386" s="56" t="s">
        <v>605</v>
      </c>
      <c r="B386" s="41"/>
      <c r="C386" s="180" t="s">
        <v>35</v>
      </c>
      <c r="D386" s="56" t="s">
        <v>437</v>
      </c>
      <c r="E386" s="56" t="s">
        <v>437</v>
      </c>
      <c r="F386" s="56" t="s">
        <v>570</v>
      </c>
      <c r="G386" s="56" t="s">
        <v>571</v>
      </c>
      <c r="H386" s="190"/>
      <c r="I386" s="187"/>
      <c r="J386" s="50">
        <v>2</v>
      </c>
      <c r="K386" s="36" t="s">
        <v>544</v>
      </c>
      <c r="L386" s="50"/>
      <c r="M386" s="50" t="s">
        <v>606</v>
      </c>
      <c r="N386" s="82">
        <v>180201.17</v>
      </c>
      <c r="O386" s="82">
        <v>180201.17</v>
      </c>
      <c r="P386" s="82">
        <f t="shared" si="5"/>
        <v>0</v>
      </c>
      <c r="Q386" s="41"/>
      <c r="R386" s="41" t="s">
        <v>595</v>
      </c>
    </row>
    <row r="387" spans="1:18" ht="30">
      <c r="A387" s="56" t="s">
        <v>607</v>
      </c>
      <c r="B387" s="41"/>
      <c r="C387" s="180" t="s">
        <v>35</v>
      </c>
      <c r="D387" s="56" t="s">
        <v>437</v>
      </c>
      <c r="E387" s="56" t="s">
        <v>437</v>
      </c>
      <c r="F387" s="56" t="s">
        <v>570</v>
      </c>
      <c r="G387" s="56" t="s">
        <v>571</v>
      </c>
      <c r="H387" s="190"/>
      <c r="I387" s="187"/>
      <c r="J387" s="50">
        <v>2</v>
      </c>
      <c r="K387" s="36" t="s">
        <v>544</v>
      </c>
      <c r="L387" s="50"/>
      <c r="M387" s="50" t="s">
        <v>608</v>
      </c>
      <c r="N387" s="82">
        <v>142264.07999999999</v>
      </c>
      <c r="O387" s="82">
        <v>142264.07999999999</v>
      </c>
      <c r="P387" s="82">
        <f t="shared" si="5"/>
        <v>0</v>
      </c>
      <c r="Q387" s="41"/>
      <c r="R387" s="41" t="s">
        <v>609</v>
      </c>
    </row>
    <row r="388" spans="1:18">
      <c r="A388" s="56" t="s">
        <v>610</v>
      </c>
      <c r="B388" s="41"/>
      <c r="C388" s="180" t="s">
        <v>35</v>
      </c>
      <c r="D388" s="56" t="s">
        <v>437</v>
      </c>
      <c r="E388" s="56" t="s">
        <v>437</v>
      </c>
      <c r="F388" s="56"/>
      <c r="G388" s="56"/>
      <c r="H388" s="190"/>
      <c r="I388" s="187"/>
      <c r="J388" s="50">
        <v>3</v>
      </c>
      <c r="K388" s="36" t="s">
        <v>611</v>
      </c>
      <c r="L388" s="191"/>
      <c r="M388" s="192"/>
      <c r="N388" s="82">
        <v>334575.5</v>
      </c>
      <c r="O388" s="82">
        <v>334575.5</v>
      </c>
      <c r="P388" s="82">
        <f t="shared" si="5"/>
        <v>0</v>
      </c>
      <c r="Q388" s="41"/>
      <c r="R388" s="41"/>
    </row>
    <row r="389" spans="1:18">
      <c r="A389" s="56" t="s">
        <v>612</v>
      </c>
      <c r="B389" s="41"/>
      <c r="C389" s="180" t="s">
        <v>35</v>
      </c>
      <c r="D389" s="56" t="s">
        <v>437</v>
      </c>
      <c r="E389" s="56" t="s">
        <v>437</v>
      </c>
      <c r="F389" s="56"/>
      <c r="G389" s="56"/>
      <c r="H389" s="190"/>
      <c r="I389" s="187"/>
      <c r="J389" s="50">
        <v>3</v>
      </c>
      <c r="K389" s="36" t="s">
        <v>613</v>
      </c>
      <c r="L389" s="191"/>
      <c r="M389" s="192"/>
      <c r="N389" s="82">
        <v>318000</v>
      </c>
      <c r="O389" s="82">
        <v>143241.21</v>
      </c>
      <c r="P389" s="82">
        <f t="shared" si="5"/>
        <v>174758.79</v>
      </c>
      <c r="Q389" s="41"/>
      <c r="R389" s="41"/>
    </row>
    <row r="390" spans="1:18" ht="30">
      <c r="A390" s="56" t="s">
        <v>614</v>
      </c>
      <c r="B390" s="41"/>
      <c r="C390" s="180" t="s">
        <v>35</v>
      </c>
      <c r="D390" s="56" t="s">
        <v>437</v>
      </c>
      <c r="E390" s="56" t="s">
        <v>437</v>
      </c>
      <c r="F390" s="56"/>
      <c r="G390" s="56"/>
      <c r="H390" s="190"/>
      <c r="I390" s="187"/>
      <c r="J390" s="50">
        <v>3</v>
      </c>
      <c r="K390" s="36" t="s">
        <v>615</v>
      </c>
      <c r="L390" s="191"/>
      <c r="M390" s="192"/>
      <c r="N390" s="82">
        <v>83322.59</v>
      </c>
      <c r="O390" s="82">
        <v>83322.59</v>
      </c>
      <c r="P390" s="82">
        <f t="shared" si="5"/>
        <v>0</v>
      </c>
      <c r="Q390" s="41"/>
      <c r="R390" s="41"/>
    </row>
    <row r="391" spans="1:18">
      <c r="A391" s="56" t="s">
        <v>616</v>
      </c>
      <c r="B391" s="41"/>
      <c r="C391" s="180" t="s">
        <v>35</v>
      </c>
      <c r="D391" s="56" t="s">
        <v>437</v>
      </c>
      <c r="E391" s="56" t="s">
        <v>437</v>
      </c>
      <c r="F391" s="56"/>
      <c r="G391" s="56"/>
      <c r="H391" s="190"/>
      <c r="I391" s="187"/>
      <c r="J391" s="50">
        <v>3</v>
      </c>
      <c r="K391" s="36" t="s">
        <v>617</v>
      </c>
      <c r="L391" s="191"/>
      <c r="M391" s="192"/>
      <c r="N391" s="82">
        <v>304982.26</v>
      </c>
      <c r="O391" s="82">
        <v>304982.26</v>
      </c>
      <c r="P391" s="82">
        <f t="shared" si="5"/>
        <v>0</v>
      </c>
      <c r="Q391" s="41"/>
      <c r="R391" s="41"/>
    </row>
    <row r="392" spans="1:18" ht="30">
      <c r="A392" s="56">
        <v>11011200010</v>
      </c>
      <c r="B392" s="41"/>
      <c r="C392" s="180" t="s">
        <v>35</v>
      </c>
      <c r="D392" s="56" t="s">
        <v>437</v>
      </c>
      <c r="E392" s="56" t="s">
        <v>437</v>
      </c>
      <c r="F392" s="56"/>
      <c r="G392" s="56"/>
      <c r="H392" s="190"/>
      <c r="I392" s="187"/>
      <c r="J392" s="50">
        <v>3</v>
      </c>
      <c r="K392" s="36" t="s">
        <v>617</v>
      </c>
      <c r="L392" s="191"/>
      <c r="M392" s="192"/>
      <c r="N392" s="82">
        <v>91098.6</v>
      </c>
      <c r="O392" s="82">
        <v>91098.6</v>
      </c>
      <c r="P392" s="82">
        <f t="shared" si="5"/>
        <v>0</v>
      </c>
      <c r="Q392" s="41"/>
      <c r="R392" s="41" t="s">
        <v>618</v>
      </c>
    </row>
    <row r="393" spans="1:18" ht="60">
      <c r="A393" s="56">
        <v>11011200007</v>
      </c>
      <c r="B393" s="41"/>
      <c r="C393" s="180" t="s">
        <v>35</v>
      </c>
      <c r="D393" s="56" t="s">
        <v>437</v>
      </c>
      <c r="E393" s="56" t="s">
        <v>437</v>
      </c>
      <c r="F393" s="56" t="s">
        <v>570</v>
      </c>
      <c r="G393" s="56" t="s">
        <v>571</v>
      </c>
      <c r="H393" s="190"/>
      <c r="I393" s="187"/>
      <c r="J393" s="50">
        <v>2</v>
      </c>
      <c r="K393" s="36" t="s">
        <v>619</v>
      </c>
      <c r="L393" s="193"/>
      <c r="M393" s="193">
        <v>15.8</v>
      </c>
      <c r="N393" s="82">
        <v>93657.19</v>
      </c>
      <c r="O393" s="82">
        <v>93657.19</v>
      </c>
      <c r="P393" s="82">
        <f t="shared" si="5"/>
        <v>0</v>
      </c>
      <c r="Q393" s="41"/>
      <c r="R393" s="41" t="s">
        <v>618</v>
      </c>
    </row>
    <row r="394" spans="1:18" ht="45">
      <c r="A394" s="56">
        <v>1101200008</v>
      </c>
      <c r="B394" s="41"/>
      <c r="C394" s="180" t="s">
        <v>35</v>
      </c>
      <c r="D394" s="56" t="s">
        <v>437</v>
      </c>
      <c r="E394" s="56" t="s">
        <v>437</v>
      </c>
      <c r="F394" s="56" t="s">
        <v>570</v>
      </c>
      <c r="G394" s="56" t="s">
        <v>571</v>
      </c>
      <c r="H394" s="190"/>
      <c r="I394" s="187"/>
      <c r="J394" s="50">
        <v>2</v>
      </c>
      <c r="K394" s="36" t="s">
        <v>620</v>
      </c>
      <c r="L394" s="193"/>
      <c r="M394" s="193">
        <v>376.9</v>
      </c>
      <c r="N394" s="82">
        <v>2234138.83</v>
      </c>
      <c r="O394" s="82">
        <v>2234138.83</v>
      </c>
      <c r="P394" s="82">
        <f t="shared" si="5"/>
        <v>0</v>
      </c>
      <c r="Q394" s="41"/>
      <c r="R394" s="41" t="s">
        <v>618</v>
      </c>
    </row>
    <row r="395" spans="1:18" ht="30">
      <c r="A395" s="56">
        <v>11011200009</v>
      </c>
      <c r="B395" s="41"/>
      <c r="C395" s="180" t="s">
        <v>35</v>
      </c>
      <c r="D395" s="56" t="s">
        <v>437</v>
      </c>
      <c r="E395" s="56" t="s">
        <v>437</v>
      </c>
      <c r="F395" s="56" t="s">
        <v>570</v>
      </c>
      <c r="G395" s="56" t="s">
        <v>571</v>
      </c>
      <c r="H395" s="190"/>
      <c r="I395" s="187"/>
      <c r="J395" s="50">
        <v>2</v>
      </c>
      <c r="K395" s="36" t="s">
        <v>621</v>
      </c>
      <c r="L395" s="193"/>
      <c r="M395" s="193">
        <v>33.9</v>
      </c>
      <c r="N395" s="82">
        <v>200948.01</v>
      </c>
      <c r="O395" s="82">
        <v>200948.01</v>
      </c>
      <c r="P395" s="82">
        <f t="shared" si="5"/>
        <v>0</v>
      </c>
      <c r="Q395" s="41"/>
      <c r="R395" s="41" t="s">
        <v>618</v>
      </c>
    </row>
    <row r="396" spans="1:18" ht="45">
      <c r="A396" s="56">
        <v>11011200011</v>
      </c>
      <c r="B396" s="41"/>
      <c r="C396" s="180" t="s">
        <v>35</v>
      </c>
      <c r="D396" s="56" t="s">
        <v>437</v>
      </c>
      <c r="E396" s="56" t="s">
        <v>437</v>
      </c>
      <c r="F396" s="56" t="s">
        <v>570</v>
      </c>
      <c r="G396" s="56" t="s">
        <v>571</v>
      </c>
      <c r="H396" s="190"/>
      <c r="I396" s="187"/>
      <c r="J396" s="50">
        <v>2</v>
      </c>
      <c r="K396" s="36" t="s">
        <v>622</v>
      </c>
      <c r="L396" s="193"/>
      <c r="M396" s="193">
        <v>13.9</v>
      </c>
      <c r="N396" s="82">
        <v>82394.61</v>
      </c>
      <c r="O396" s="82">
        <v>82394.61</v>
      </c>
      <c r="P396" s="82">
        <f t="shared" si="5"/>
        <v>0</v>
      </c>
      <c r="Q396" s="41"/>
      <c r="R396" s="41" t="s">
        <v>623</v>
      </c>
    </row>
    <row r="397" spans="1:18" ht="45">
      <c r="A397" s="56">
        <v>11011200012</v>
      </c>
      <c r="B397" s="41"/>
      <c r="C397" s="180" t="s">
        <v>35</v>
      </c>
      <c r="D397" s="56" t="s">
        <v>437</v>
      </c>
      <c r="E397" s="56" t="s">
        <v>437</v>
      </c>
      <c r="F397" s="56"/>
      <c r="G397" s="56"/>
      <c r="H397" s="190"/>
      <c r="I397" s="187"/>
      <c r="J397" s="50">
        <v>3</v>
      </c>
      <c r="K397" s="36" t="s">
        <v>624</v>
      </c>
      <c r="L397" s="193"/>
      <c r="M397" s="193"/>
      <c r="N397" s="82">
        <v>294915.25</v>
      </c>
      <c r="O397" s="82">
        <v>27803.439999999999</v>
      </c>
      <c r="P397" s="82">
        <f t="shared" si="5"/>
        <v>267111.81</v>
      </c>
      <c r="Q397" s="41"/>
      <c r="R397" s="41" t="s">
        <v>625</v>
      </c>
    </row>
    <row r="398" spans="1:18" ht="45">
      <c r="A398" s="88" t="s">
        <v>626</v>
      </c>
      <c r="B398" s="41"/>
      <c r="C398" s="180" t="s">
        <v>35</v>
      </c>
      <c r="D398" s="56"/>
      <c r="E398" s="56"/>
      <c r="F398" s="56" t="s">
        <v>539</v>
      </c>
      <c r="G398" s="88">
        <v>17</v>
      </c>
      <c r="H398" s="42" t="s">
        <v>627</v>
      </c>
      <c r="I398" s="56"/>
      <c r="J398" s="44">
        <v>2</v>
      </c>
      <c r="K398" s="56" t="s">
        <v>628</v>
      </c>
      <c r="L398" s="44"/>
      <c r="M398" s="43">
        <v>15.9</v>
      </c>
      <c r="N398" s="41">
        <v>18316.64</v>
      </c>
      <c r="O398" s="41">
        <v>18316.64</v>
      </c>
      <c r="P398" s="41">
        <v>0</v>
      </c>
      <c r="Q398" s="43" t="s">
        <v>629</v>
      </c>
      <c r="R398" s="59" t="s">
        <v>630</v>
      </c>
    </row>
    <row r="399" spans="1:18" ht="60">
      <c r="A399" s="88" t="s">
        <v>631</v>
      </c>
      <c r="B399" s="41"/>
      <c r="C399" s="180" t="s">
        <v>35</v>
      </c>
      <c r="D399" s="56"/>
      <c r="E399" s="56"/>
      <c r="F399" s="56" t="s">
        <v>539</v>
      </c>
      <c r="G399" s="88">
        <v>17</v>
      </c>
      <c r="H399" s="42" t="s">
        <v>632</v>
      </c>
      <c r="I399" s="56"/>
      <c r="J399" s="44">
        <v>2</v>
      </c>
      <c r="K399" s="56" t="s">
        <v>628</v>
      </c>
      <c r="L399" s="44"/>
      <c r="M399" s="43">
        <v>52.6</v>
      </c>
      <c r="N399" s="71">
        <v>78911.320000000007</v>
      </c>
      <c r="O399" s="71">
        <v>78911.320000000007</v>
      </c>
      <c r="P399" s="41">
        <v>0</v>
      </c>
      <c r="Q399" s="43" t="s">
        <v>629</v>
      </c>
      <c r="R399" s="59"/>
    </row>
    <row r="400" spans="1:18">
      <c r="A400" s="118">
        <v>22</v>
      </c>
      <c r="B400" s="3"/>
      <c r="C400" s="116" t="s">
        <v>35</v>
      </c>
      <c r="D400" s="116"/>
      <c r="E400" s="116"/>
      <c r="F400" s="116" t="s">
        <v>539</v>
      </c>
      <c r="G400" s="116">
        <v>17</v>
      </c>
      <c r="H400" s="3"/>
      <c r="I400" s="116"/>
      <c r="J400" s="2">
        <v>2</v>
      </c>
      <c r="K400" s="116" t="s">
        <v>633</v>
      </c>
      <c r="L400" s="2"/>
      <c r="M400" s="3">
        <v>69.2</v>
      </c>
      <c r="N400" s="3">
        <v>79717.710000000006</v>
      </c>
      <c r="O400" s="3">
        <v>79717.710000000006</v>
      </c>
      <c r="P400" s="3">
        <v>0</v>
      </c>
      <c r="Q400" s="3"/>
      <c r="R400" s="2"/>
    </row>
    <row r="401" spans="1:18">
      <c r="A401" s="118">
        <v>40</v>
      </c>
      <c r="B401" s="3"/>
      <c r="C401" s="116" t="s">
        <v>35</v>
      </c>
      <c r="D401" s="116"/>
      <c r="E401" s="116"/>
      <c r="F401" s="116" t="s">
        <v>539</v>
      </c>
      <c r="G401" s="116"/>
      <c r="H401" s="3"/>
      <c r="I401" s="116"/>
      <c r="J401" s="2">
        <v>2</v>
      </c>
      <c r="K401" s="116" t="s">
        <v>634</v>
      </c>
      <c r="L401" s="2"/>
      <c r="M401" s="3">
        <v>101.7</v>
      </c>
      <c r="N401" s="3">
        <v>117128.91</v>
      </c>
      <c r="O401" s="3">
        <v>117128.91</v>
      </c>
      <c r="P401" s="3">
        <v>0</v>
      </c>
      <c r="Q401" s="3"/>
      <c r="R401" s="2"/>
    </row>
    <row r="402" spans="1:18">
      <c r="A402" s="118">
        <v>77</v>
      </c>
      <c r="B402" s="3"/>
      <c r="C402" s="116" t="s">
        <v>35</v>
      </c>
      <c r="D402" s="116"/>
      <c r="E402" s="116" t="s">
        <v>635</v>
      </c>
      <c r="F402" s="116"/>
      <c r="G402" s="116"/>
      <c r="H402" s="3"/>
      <c r="I402" s="116"/>
      <c r="J402" s="2">
        <v>3</v>
      </c>
      <c r="K402" s="116" t="s">
        <v>636</v>
      </c>
      <c r="L402" s="2"/>
      <c r="M402" s="3" t="s">
        <v>637</v>
      </c>
      <c r="N402" s="3">
        <v>98000</v>
      </c>
      <c r="O402" s="3">
        <v>21233.16</v>
      </c>
      <c r="P402" s="3">
        <v>76766.84</v>
      </c>
      <c r="Q402" s="3"/>
      <c r="R402" s="2"/>
    </row>
    <row r="403" spans="1:18">
      <c r="A403" s="118"/>
      <c r="B403" s="3"/>
      <c r="C403" s="116"/>
      <c r="D403" s="116"/>
      <c r="E403" s="116"/>
      <c r="F403" s="116"/>
      <c r="G403" s="116"/>
      <c r="H403" s="3"/>
      <c r="I403" s="116"/>
      <c r="J403" s="2"/>
      <c r="K403" s="116"/>
      <c r="L403" s="2"/>
      <c r="M403" s="3"/>
      <c r="N403" s="3"/>
      <c r="O403" s="3"/>
      <c r="P403" s="3"/>
      <c r="Q403" s="3"/>
      <c r="R403" s="2"/>
    </row>
  </sheetData>
  <mergeCells count="58">
    <mergeCell ref="H306:H307"/>
    <mergeCell ref="A94:B94"/>
    <mergeCell ref="A95:B95"/>
    <mergeCell ref="A96:B96"/>
    <mergeCell ref="A97:B97"/>
    <mergeCell ref="A99:B99"/>
    <mergeCell ref="K99:M99"/>
    <mergeCell ref="K64:L64"/>
    <mergeCell ref="K65:L65"/>
    <mergeCell ref="K66:L66"/>
    <mergeCell ref="K67:L67"/>
    <mergeCell ref="K94:M94"/>
    <mergeCell ref="K95:M95"/>
    <mergeCell ref="K96:M96"/>
    <mergeCell ref="K97:M97"/>
    <mergeCell ref="K98:M98"/>
    <mergeCell ref="C46:C47"/>
    <mergeCell ref="D46:D47"/>
    <mergeCell ref="E46:E47"/>
    <mergeCell ref="F46:F47"/>
    <mergeCell ref="G46:G47"/>
    <mergeCell ref="M46:M47"/>
    <mergeCell ref="H42:H43"/>
    <mergeCell ref="I42:I43"/>
    <mergeCell ref="J42:J43"/>
    <mergeCell ref="K42:K43"/>
    <mergeCell ref="L42:L43"/>
    <mergeCell ref="M42:M43"/>
    <mergeCell ref="H46:H47"/>
    <mergeCell ref="I46:I47"/>
    <mergeCell ref="J46:J47"/>
    <mergeCell ref="K46:K47"/>
    <mergeCell ref="L46:L47"/>
    <mergeCell ref="C42:C43"/>
    <mergeCell ref="D42:D43"/>
    <mergeCell ref="E42:E43"/>
    <mergeCell ref="F42:F43"/>
    <mergeCell ref="G42:G43"/>
    <mergeCell ref="R3:R4"/>
    <mergeCell ref="K3:K4"/>
    <mergeCell ref="L3:L4"/>
    <mergeCell ref="M3:M4"/>
    <mergeCell ref="N3:N4"/>
    <mergeCell ref="O3:O4"/>
    <mergeCell ref="A1:Q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P3:P4"/>
    <mergeCell ref="Q3:Q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12054-B08E-4D93-84B5-9D335FE31F7B}">
  <dimension ref="A1:C71"/>
  <sheetViews>
    <sheetView topLeftCell="A67" workbookViewId="0">
      <selection activeCell="C89" sqref="C89"/>
    </sheetView>
  </sheetViews>
  <sheetFormatPr defaultRowHeight="15"/>
  <cols>
    <col min="2" max="2" width="33.42578125" customWidth="1"/>
    <col min="3" max="3" width="21.28515625" customWidth="1"/>
  </cols>
  <sheetData>
    <row r="1" spans="1:3">
      <c r="A1" s="287" t="s">
        <v>881</v>
      </c>
      <c r="B1" s="288"/>
      <c r="C1" s="288"/>
    </row>
    <row r="2" spans="1:3">
      <c r="A2" s="12"/>
      <c r="B2" s="12"/>
      <c r="C2" s="18"/>
    </row>
    <row r="3" spans="1:3">
      <c r="A3" s="19" t="s">
        <v>882</v>
      </c>
      <c r="B3" s="19" t="s">
        <v>883</v>
      </c>
      <c r="C3" s="19" t="s">
        <v>17</v>
      </c>
    </row>
    <row r="4" spans="1:3" ht="42.75" customHeight="1">
      <c r="A4" s="20" t="s">
        <v>884</v>
      </c>
      <c r="B4" s="21" t="s">
        <v>885</v>
      </c>
      <c r="C4" s="13">
        <v>7610053711</v>
      </c>
    </row>
    <row r="5" spans="1:3" ht="36" customHeight="1">
      <c r="A5" s="20" t="s">
        <v>886</v>
      </c>
      <c r="B5" s="21" t="s">
        <v>887</v>
      </c>
      <c r="C5" s="13">
        <v>7610055010</v>
      </c>
    </row>
    <row r="6" spans="1:3" ht="62.25" customHeight="1">
      <c r="A6" s="20" t="s">
        <v>888</v>
      </c>
      <c r="B6" s="21" t="s">
        <v>889</v>
      </c>
      <c r="C6" s="13">
        <v>7610042149</v>
      </c>
    </row>
    <row r="7" spans="1:3" ht="42.75" customHeight="1">
      <c r="A7" s="20" t="s">
        <v>890</v>
      </c>
      <c r="B7" s="21" t="s">
        <v>891</v>
      </c>
      <c r="C7" s="13">
        <v>7610042491</v>
      </c>
    </row>
    <row r="8" spans="1:3" ht="42.75" customHeight="1">
      <c r="A8" s="20" t="s">
        <v>892</v>
      </c>
      <c r="B8" s="21" t="s">
        <v>893</v>
      </c>
      <c r="C8" s="13">
        <v>7610055405</v>
      </c>
    </row>
    <row r="9" spans="1:3" ht="51" customHeight="1">
      <c r="A9" s="20" t="s">
        <v>894</v>
      </c>
      <c r="B9" s="21" t="s">
        <v>895</v>
      </c>
      <c r="C9" s="13">
        <v>7610052820</v>
      </c>
    </row>
    <row r="10" spans="1:3" ht="39" customHeight="1">
      <c r="A10" s="20" t="s">
        <v>896</v>
      </c>
      <c r="B10" s="21" t="s">
        <v>897</v>
      </c>
      <c r="C10" s="13">
        <v>7610053020</v>
      </c>
    </row>
    <row r="11" spans="1:3" ht="48.75" customHeight="1">
      <c r="A11" s="20" t="s">
        <v>898</v>
      </c>
      <c r="B11" s="21" t="s">
        <v>899</v>
      </c>
      <c r="C11" s="13">
        <v>7610041554</v>
      </c>
    </row>
    <row r="12" spans="1:3" ht="46.5" customHeight="1">
      <c r="A12" s="20" t="s">
        <v>900</v>
      </c>
      <c r="B12" s="21" t="s">
        <v>901</v>
      </c>
      <c r="C12" s="13">
        <v>7610055042</v>
      </c>
    </row>
    <row r="13" spans="1:3" ht="49.5" customHeight="1">
      <c r="A13" s="20" t="s">
        <v>902</v>
      </c>
      <c r="B13" s="21" t="s">
        <v>903</v>
      </c>
      <c r="C13" s="13">
        <v>7610041530</v>
      </c>
    </row>
    <row r="14" spans="1:3" ht="42.75" customHeight="1">
      <c r="A14" s="20" t="s">
        <v>904</v>
      </c>
      <c r="B14" s="21" t="s">
        <v>905</v>
      </c>
      <c r="C14" s="13">
        <v>7610040832</v>
      </c>
    </row>
    <row r="15" spans="1:3" ht="51.75" customHeight="1">
      <c r="A15" s="20" t="s">
        <v>906</v>
      </c>
      <c r="B15" s="21" t="s">
        <v>907</v>
      </c>
      <c r="C15" s="13">
        <v>7610043488</v>
      </c>
    </row>
    <row r="16" spans="1:3" ht="48" customHeight="1">
      <c r="A16" s="20" t="s">
        <v>908</v>
      </c>
      <c r="B16" s="21" t="s">
        <v>909</v>
      </c>
      <c r="C16" s="13">
        <v>7610041025</v>
      </c>
    </row>
    <row r="17" spans="1:3" ht="43.5" customHeight="1">
      <c r="A17" s="20" t="s">
        <v>910</v>
      </c>
      <c r="B17" s="21" t="s">
        <v>911</v>
      </c>
      <c r="C17" s="13">
        <v>7610040310</v>
      </c>
    </row>
    <row r="18" spans="1:3" ht="55.5" customHeight="1">
      <c r="A18" s="20" t="s">
        <v>912</v>
      </c>
      <c r="B18" s="21" t="s">
        <v>913</v>
      </c>
      <c r="C18" s="13">
        <v>7610040896</v>
      </c>
    </row>
    <row r="19" spans="1:3" ht="54.75" customHeight="1">
      <c r="A19" s="20" t="s">
        <v>914</v>
      </c>
      <c r="B19" s="21" t="s">
        <v>915</v>
      </c>
      <c r="C19" s="13">
        <v>7610039604</v>
      </c>
    </row>
    <row r="20" spans="1:3" ht="56.25" customHeight="1">
      <c r="A20" s="20" t="s">
        <v>916</v>
      </c>
      <c r="B20" s="21" t="s">
        <v>917</v>
      </c>
      <c r="C20" s="13">
        <v>7610040840</v>
      </c>
    </row>
    <row r="21" spans="1:3" ht="54.75" customHeight="1">
      <c r="A21" s="20" t="s">
        <v>918</v>
      </c>
      <c r="B21" s="21" t="s">
        <v>919</v>
      </c>
      <c r="C21" s="13">
        <v>7610041018</v>
      </c>
    </row>
    <row r="22" spans="1:3" ht="53.25" customHeight="1">
      <c r="A22" s="20" t="s">
        <v>920</v>
      </c>
      <c r="B22" s="21" t="s">
        <v>921</v>
      </c>
      <c r="C22" s="13">
        <v>7610041040</v>
      </c>
    </row>
    <row r="23" spans="1:3" ht="67.5" customHeight="1">
      <c r="A23" s="20" t="s">
        <v>922</v>
      </c>
      <c r="B23" s="21" t="s">
        <v>923</v>
      </c>
      <c r="C23" s="13">
        <v>7610040663</v>
      </c>
    </row>
    <row r="24" spans="1:3" ht="48.75" customHeight="1">
      <c r="A24" s="20" t="s">
        <v>924</v>
      </c>
      <c r="B24" s="21" t="s">
        <v>925</v>
      </c>
      <c r="C24" s="13">
        <v>7610040952</v>
      </c>
    </row>
    <row r="25" spans="1:3" ht="57" customHeight="1">
      <c r="A25" s="20" t="s">
        <v>926</v>
      </c>
      <c r="B25" s="21" t="s">
        <v>927</v>
      </c>
      <c r="C25" s="13">
        <v>7610039763</v>
      </c>
    </row>
    <row r="26" spans="1:3" ht="50.25" customHeight="1">
      <c r="A26" s="20" t="s">
        <v>928</v>
      </c>
      <c r="B26" s="21" t="s">
        <v>929</v>
      </c>
      <c r="C26" s="13">
        <v>7610040705</v>
      </c>
    </row>
    <row r="27" spans="1:3" ht="59.25" customHeight="1">
      <c r="A27" s="20" t="s">
        <v>930</v>
      </c>
      <c r="B27" s="21" t="s">
        <v>931</v>
      </c>
      <c r="C27" s="13">
        <v>7610040960</v>
      </c>
    </row>
    <row r="28" spans="1:3" ht="57" customHeight="1">
      <c r="A28" s="20" t="s">
        <v>932</v>
      </c>
      <c r="B28" s="21" t="s">
        <v>933</v>
      </c>
      <c r="C28" s="13">
        <v>7610039594</v>
      </c>
    </row>
    <row r="29" spans="1:3" ht="69" customHeight="1">
      <c r="A29" s="20" t="s">
        <v>934</v>
      </c>
      <c r="B29" s="22" t="s">
        <v>935</v>
      </c>
      <c r="C29" s="13">
        <v>7610029229</v>
      </c>
    </row>
    <row r="30" spans="1:3" ht="63" customHeight="1">
      <c r="A30" s="20" t="s">
        <v>936</v>
      </c>
      <c r="B30" s="21" t="s">
        <v>937</v>
      </c>
      <c r="C30" s="13">
        <v>7610023650</v>
      </c>
    </row>
    <row r="31" spans="1:3" ht="54" customHeight="1">
      <c r="A31" s="20" t="s">
        <v>938</v>
      </c>
      <c r="B31" s="21" t="s">
        <v>939</v>
      </c>
      <c r="C31" s="13">
        <v>7610048461</v>
      </c>
    </row>
    <row r="32" spans="1:3" ht="57.75" customHeight="1">
      <c r="A32" s="20" t="s">
        <v>940</v>
      </c>
      <c r="B32" s="21" t="s">
        <v>941</v>
      </c>
      <c r="C32" s="13">
        <v>7610052732</v>
      </c>
    </row>
    <row r="33" spans="1:3" ht="57" customHeight="1">
      <c r="A33" s="20" t="s">
        <v>942</v>
      </c>
      <c r="B33" s="21" t="s">
        <v>943</v>
      </c>
      <c r="C33" s="13">
        <v>7610054419</v>
      </c>
    </row>
    <row r="34" spans="1:3" ht="48" customHeight="1">
      <c r="A34" s="20" t="s">
        <v>944</v>
      </c>
      <c r="B34" s="21" t="s">
        <v>945</v>
      </c>
      <c r="C34" s="13">
        <v>7610053648</v>
      </c>
    </row>
    <row r="35" spans="1:3" ht="53.25" customHeight="1">
      <c r="A35" s="20" t="s">
        <v>946</v>
      </c>
      <c r="B35" s="21" t="s">
        <v>947</v>
      </c>
      <c r="C35" s="13">
        <v>7610053616</v>
      </c>
    </row>
    <row r="36" spans="1:3" ht="51" customHeight="1">
      <c r="A36" s="20" t="s">
        <v>948</v>
      </c>
      <c r="B36" s="21" t="s">
        <v>949</v>
      </c>
      <c r="C36" s="13">
        <v>7610051954</v>
      </c>
    </row>
    <row r="37" spans="1:3" ht="48.75" customHeight="1">
      <c r="A37" s="20" t="s">
        <v>950</v>
      </c>
      <c r="B37" s="21" t="s">
        <v>951</v>
      </c>
      <c r="C37" s="13">
        <v>7610053623</v>
      </c>
    </row>
    <row r="38" spans="1:3" ht="40.5" customHeight="1">
      <c r="A38" s="20" t="s">
        <v>952</v>
      </c>
      <c r="B38" s="21" t="s">
        <v>953</v>
      </c>
      <c r="C38" s="13">
        <v>7610053550</v>
      </c>
    </row>
    <row r="39" spans="1:3" ht="34.5" customHeight="1">
      <c r="A39" s="20" t="s">
        <v>954</v>
      </c>
      <c r="B39" s="23" t="s">
        <v>955</v>
      </c>
      <c r="C39" s="13">
        <v>7610053574</v>
      </c>
    </row>
    <row r="40" spans="1:3" ht="42" customHeight="1">
      <c r="A40" s="20" t="s">
        <v>956</v>
      </c>
      <c r="B40" s="23" t="s">
        <v>957</v>
      </c>
      <c r="C40" s="13">
        <v>7610053535</v>
      </c>
    </row>
    <row r="41" spans="1:3" ht="48" customHeight="1">
      <c r="A41" s="20" t="s">
        <v>958</v>
      </c>
      <c r="B41" s="23" t="s">
        <v>959</v>
      </c>
      <c r="C41" s="13">
        <v>7610053630</v>
      </c>
    </row>
    <row r="42" spans="1:3" ht="39.75" customHeight="1">
      <c r="A42" s="20" t="s">
        <v>960</v>
      </c>
      <c r="B42" s="21" t="s">
        <v>961</v>
      </c>
      <c r="C42" s="13">
        <v>7610054320</v>
      </c>
    </row>
    <row r="43" spans="1:3" ht="46.5" customHeight="1">
      <c r="A43" s="20" t="s">
        <v>962</v>
      </c>
      <c r="B43" s="21" t="s">
        <v>963</v>
      </c>
      <c r="C43" s="13">
        <v>7610053599</v>
      </c>
    </row>
    <row r="44" spans="1:3" ht="52.5" customHeight="1">
      <c r="A44" s="20" t="s">
        <v>964</v>
      </c>
      <c r="B44" s="21" t="s">
        <v>965</v>
      </c>
      <c r="C44" s="13">
        <v>7610053581</v>
      </c>
    </row>
    <row r="45" spans="1:3" ht="45.75" customHeight="1">
      <c r="A45" s="20" t="s">
        <v>966</v>
      </c>
      <c r="B45" s="21" t="s">
        <v>967</v>
      </c>
      <c r="C45" s="13">
        <v>7610053528</v>
      </c>
    </row>
    <row r="46" spans="1:3" ht="56.25" customHeight="1">
      <c r="A46" s="20" t="s">
        <v>968</v>
      </c>
      <c r="B46" s="21" t="s">
        <v>969</v>
      </c>
      <c r="C46" s="13">
        <v>7610038583</v>
      </c>
    </row>
    <row r="47" spans="1:3" ht="50.25" customHeight="1">
      <c r="A47" s="20" t="s">
        <v>970</v>
      </c>
      <c r="B47" s="21" t="s">
        <v>971</v>
      </c>
      <c r="C47" s="13">
        <v>7610071037</v>
      </c>
    </row>
    <row r="48" spans="1:3" ht="46.5" customHeight="1">
      <c r="A48" s="20" t="s">
        <v>972</v>
      </c>
      <c r="B48" s="21" t="s">
        <v>973</v>
      </c>
      <c r="C48" s="13">
        <v>7610070379</v>
      </c>
    </row>
    <row r="49" spans="1:3" ht="63.75" customHeight="1">
      <c r="A49" s="20" t="s">
        <v>974</v>
      </c>
      <c r="B49" s="21" t="s">
        <v>975</v>
      </c>
      <c r="C49" s="13">
        <v>7610071453</v>
      </c>
    </row>
    <row r="50" spans="1:3" ht="40.5" customHeight="1">
      <c r="A50" s="20" t="s">
        <v>976</v>
      </c>
      <c r="B50" s="21" t="s">
        <v>977</v>
      </c>
      <c r="C50" s="8">
        <v>7610070160</v>
      </c>
    </row>
    <row r="51" spans="1:3" ht="55.5" customHeight="1">
      <c r="A51" s="20" t="s">
        <v>978</v>
      </c>
      <c r="B51" s="21" t="s">
        <v>979</v>
      </c>
      <c r="C51" s="13">
        <v>7610070266</v>
      </c>
    </row>
    <row r="52" spans="1:3" ht="50.25" customHeight="1">
      <c r="A52" s="20" t="s">
        <v>980</v>
      </c>
      <c r="B52" s="21" t="s">
        <v>981</v>
      </c>
      <c r="C52" s="13">
        <v>7610070308</v>
      </c>
    </row>
    <row r="53" spans="1:3" ht="60" customHeight="1">
      <c r="A53" s="20">
        <v>100</v>
      </c>
      <c r="B53" s="21" t="s">
        <v>982</v>
      </c>
      <c r="C53" s="13">
        <v>7610070241</v>
      </c>
    </row>
    <row r="54" spans="1:3" ht="62.25" customHeight="1">
      <c r="A54" s="20">
        <v>101</v>
      </c>
      <c r="B54" s="21" t="s">
        <v>983</v>
      </c>
      <c r="C54" s="13">
        <v>7610072513</v>
      </c>
    </row>
    <row r="55" spans="1:3" ht="55.5" customHeight="1">
      <c r="A55" s="20">
        <v>102</v>
      </c>
      <c r="B55" s="21" t="s">
        <v>984</v>
      </c>
      <c r="C55" s="13">
        <v>7610072866</v>
      </c>
    </row>
    <row r="56" spans="1:3" ht="39" customHeight="1">
      <c r="A56" s="20">
        <v>105</v>
      </c>
      <c r="B56" s="21" t="s">
        <v>985</v>
      </c>
      <c r="C56" s="13">
        <v>7610067746</v>
      </c>
    </row>
    <row r="57" spans="1:3">
      <c r="A57" s="20">
        <v>106</v>
      </c>
      <c r="B57" s="21" t="s">
        <v>986</v>
      </c>
      <c r="C57" s="13">
        <v>7610070570</v>
      </c>
    </row>
    <row r="58" spans="1:3" ht="62.25" customHeight="1">
      <c r="A58" s="20">
        <v>107</v>
      </c>
      <c r="B58" s="24" t="s">
        <v>987</v>
      </c>
      <c r="C58" s="13">
        <v>7610074824</v>
      </c>
    </row>
    <row r="59" spans="1:3" ht="56.25" customHeight="1">
      <c r="A59" s="20">
        <v>108</v>
      </c>
      <c r="B59" s="21" t="s">
        <v>988</v>
      </c>
      <c r="C59" s="13">
        <v>7610075850</v>
      </c>
    </row>
    <row r="60" spans="1:3" ht="60.75" customHeight="1">
      <c r="A60" s="20">
        <v>109</v>
      </c>
      <c r="B60" s="21" t="s">
        <v>989</v>
      </c>
      <c r="C60" s="13">
        <v>7610079950</v>
      </c>
    </row>
    <row r="61" spans="1:3" ht="87" customHeight="1">
      <c r="A61" s="20">
        <v>111</v>
      </c>
      <c r="B61" s="21" t="s">
        <v>990</v>
      </c>
      <c r="C61" s="13">
        <v>7610082416</v>
      </c>
    </row>
    <row r="62" spans="1:3" ht="61.5" customHeight="1">
      <c r="A62" s="20">
        <v>112</v>
      </c>
      <c r="B62" s="21" t="s">
        <v>991</v>
      </c>
      <c r="C62" s="13">
        <v>7610072440</v>
      </c>
    </row>
    <row r="63" spans="1:3" ht="57.75" customHeight="1">
      <c r="A63" s="20">
        <v>114</v>
      </c>
      <c r="B63" s="21" t="s">
        <v>992</v>
      </c>
      <c r="C63" s="13">
        <v>7610082335</v>
      </c>
    </row>
    <row r="64" spans="1:3" ht="57" customHeight="1">
      <c r="A64" s="20" t="s">
        <v>993</v>
      </c>
      <c r="B64" s="21" t="s">
        <v>994</v>
      </c>
      <c r="C64" s="25" t="s">
        <v>629</v>
      </c>
    </row>
    <row r="65" spans="1:3" ht="57.75" customHeight="1">
      <c r="A65" s="20" t="s">
        <v>995</v>
      </c>
      <c r="B65" s="21" t="s">
        <v>996</v>
      </c>
      <c r="C65" s="8">
        <v>7610083096</v>
      </c>
    </row>
    <row r="66" spans="1:3" ht="57.75" customHeight="1">
      <c r="A66" s="20" t="s">
        <v>997</v>
      </c>
      <c r="B66" s="21" t="s">
        <v>998</v>
      </c>
      <c r="C66" s="25" t="s">
        <v>999</v>
      </c>
    </row>
    <row r="67" spans="1:3" ht="61.5" customHeight="1">
      <c r="A67" s="20" t="s">
        <v>1000</v>
      </c>
      <c r="B67" s="21" t="s">
        <v>1001</v>
      </c>
      <c r="C67" s="13">
        <v>7610085336</v>
      </c>
    </row>
    <row r="68" spans="1:3" ht="83.25" customHeight="1">
      <c r="A68" s="20" t="s">
        <v>1002</v>
      </c>
      <c r="B68" s="24" t="s">
        <v>1003</v>
      </c>
      <c r="C68" s="13">
        <v>7610088016</v>
      </c>
    </row>
    <row r="69" spans="1:3" ht="50.25" customHeight="1">
      <c r="A69" s="20" t="s">
        <v>1004</v>
      </c>
      <c r="B69" s="21" t="s">
        <v>1005</v>
      </c>
      <c r="C69" s="25" t="s">
        <v>1006</v>
      </c>
    </row>
    <row r="70" spans="1:3" ht="47.25" customHeight="1">
      <c r="A70" s="20" t="s">
        <v>1007</v>
      </c>
      <c r="B70" s="21" t="s">
        <v>1008</v>
      </c>
      <c r="C70" s="25">
        <v>7610100288</v>
      </c>
    </row>
    <row r="71" spans="1:3" ht="41.25" customHeight="1">
      <c r="A71" s="20" t="s">
        <v>1009</v>
      </c>
      <c r="B71" s="21" t="s">
        <v>1010</v>
      </c>
      <c r="C71" s="25">
        <v>7610116880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8914A-6AEC-4861-A103-30AC8367F695}">
  <dimension ref="A1:O429"/>
  <sheetViews>
    <sheetView topLeftCell="A401" workbookViewId="0">
      <selection activeCell="X15" sqref="X15"/>
    </sheetView>
  </sheetViews>
  <sheetFormatPr defaultRowHeight="15"/>
  <cols>
    <col min="4" max="4" width="19.7109375" customWidth="1"/>
    <col min="6" max="6" width="13.7109375" customWidth="1"/>
    <col min="7" max="7" width="19" customWidth="1"/>
    <col min="12" max="12" width="13.85546875" customWidth="1"/>
    <col min="13" max="13" width="14.85546875" customWidth="1"/>
    <col min="14" max="14" width="12.7109375" customWidth="1"/>
  </cols>
  <sheetData>
    <row r="1" spans="1:15">
      <c r="B1" s="330" t="s">
        <v>1016</v>
      </c>
      <c r="C1" s="330"/>
      <c r="D1" s="330"/>
      <c r="E1" s="330"/>
      <c r="F1" s="330"/>
      <c r="G1" s="330"/>
      <c r="H1" s="330"/>
      <c r="M1" s="194">
        <v>44197</v>
      </c>
    </row>
    <row r="2" spans="1:15" ht="15.75">
      <c r="B2" s="331" t="s">
        <v>1017</v>
      </c>
      <c r="C2" s="331"/>
      <c r="D2" s="331"/>
      <c r="E2" s="331"/>
      <c r="F2" s="331"/>
      <c r="G2" s="331"/>
      <c r="H2" s="331"/>
      <c r="L2" s="195" t="s">
        <v>1018</v>
      </c>
      <c r="M2" s="195" t="s">
        <v>1019</v>
      </c>
    </row>
    <row r="4" spans="1:15" ht="30">
      <c r="B4" s="196" t="s">
        <v>1020</v>
      </c>
      <c r="C4" s="332" t="s">
        <v>1021</v>
      </c>
      <c r="D4" s="332"/>
      <c r="E4" s="332"/>
      <c r="F4" s="332"/>
      <c r="G4" s="332"/>
      <c r="H4" s="332"/>
      <c r="L4" s="197" t="s">
        <v>1022</v>
      </c>
      <c r="M4" s="198" t="s">
        <v>1023</v>
      </c>
    </row>
    <row r="6" spans="1:15">
      <c r="B6" s="199"/>
      <c r="C6" s="332" t="s">
        <v>1024</v>
      </c>
      <c r="D6" s="332"/>
      <c r="E6" s="332"/>
      <c r="F6" s="332"/>
      <c r="G6" s="332"/>
      <c r="H6" s="332"/>
    </row>
    <row r="8" spans="1:15"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200"/>
    </row>
    <row r="9" spans="1:15">
      <c r="A9" s="201"/>
      <c r="B9" s="322"/>
      <c r="C9" s="323"/>
      <c r="D9" s="317" t="s">
        <v>5</v>
      </c>
      <c r="E9" s="317" t="s">
        <v>1025</v>
      </c>
      <c r="F9" s="324"/>
      <c r="G9" s="326"/>
      <c r="H9" s="326" t="s">
        <v>1026</v>
      </c>
      <c r="I9" s="326"/>
      <c r="J9" s="326"/>
      <c r="K9" s="329"/>
      <c r="L9" s="317" t="s">
        <v>1027</v>
      </c>
      <c r="M9" s="317" t="s">
        <v>1028</v>
      </c>
      <c r="N9" s="317" t="s">
        <v>643</v>
      </c>
      <c r="O9" s="202"/>
    </row>
    <row r="10" spans="1:15" ht="38.25">
      <c r="A10" s="203" t="s">
        <v>882</v>
      </c>
      <c r="B10" s="319" t="s">
        <v>1029</v>
      </c>
      <c r="C10" s="320"/>
      <c r="D10" s="318"/>
      <c r="E10" s="318"/>
      <c r="F10" s="325"/>
      <c r="G10" s="327"/>
      <c r="H10" s="328"/>
      <c r="I10" s="325"/>
      <c r="J10" s="327"/>
      <c r="K10" s="328"/>
      <c r="L10" s="318"/>
      <c r="M10" s="318"/>
      <c r="N10" s="318"/>
      <c r="O10" s="204" t="s">
        <v>18</v>
      </c>
    </row>
    <row r="11" spans="1:15">
      <c r="A11" s="10"/>
      <c r="B11" s="315" t="s">
        <v>1030</v>
      </c>
      <c r="C11" s="316"/>
      <c r="D11" s="205"/>
      <c r="E11" s="206"/>
      <c r="F11" s="207"/>
      <c r="G11" s="208">
        <v>115</v>
      </c>
      <c r="H11" s="300">
        <v>1.68</v>
      </c>
      <c r="I11" s="300"/>
      <c r="J11" s="207"/>
      <c r="K11" s="209"/>
      <c r="L11" s="210"/>
      <c r="M11" s="211"/>
      <c r="N11" s="210"/>
      <c r="O11" s="212"/>
    </row>
    <row r="12" spans="1:15">
      <c r="A12" s="203"/>
      <c r="B12" s="314"/>
      <c r="C12" s="314"/>
      <c r="D12" s="213"/>
      <c r="E12" s="214"/>
      <c r="F12" s="214"/>
      <c r="G12" s="215">
        <v>115</v>
      </c>
      <c r="H12" s="290">
        <v>1.68</v>
      </c>
      <c r="I12" s="290"/>
      <c r="J12" s="214"/>
      <c r="K12" s="214"/>
      <c r="L12" s="216"/>
      <c r="M12" s="215"/>
      <c r="N12" s="216"/>
      <c r="O12" s="217"/>
    </row>
    <row r="13" spans="1:15">
      <c r="A13" s="10">
        <v>1</v>
      </c>
      <c r="B13" s="291" t="s">
        <v>1031</v>
      </c>
      <c r="C13" s="291"/>
      <c r="D13" s="218" t="s">
        <v>1032</v>
      </c>
      <c r="E13" s="117">
        <v>3</v>
      </c>
      <c r="F13" s="218"/>
      <c r="G13" s="219">
        <v>100</v>
      </c>
      <c r="H13" s="292">
        <v>1.68</v>
      </c>
      <c r="I13" s="292"/>
      <c r="J13" s="218"/>
      <c r="K13" s="218"/>
      <c r="L13" s="219">
        <v>100</v>
      </c>
      <c r="M13" s="219">
        <v>8.4</v>
      </c>
      <c r="N13" s="219">
        <v>91.6</v>
      </c>
      <c r="O13" s="219"/>
    </row>
    <row r="14" spans="1:15">
      <c r="A14" s="10">
        <v>2</v>
      </c>
      <c r="B14" s="291" t="s">
        <v>1033</v>
      </c>
      <c r="C14" s="291"/>
      <c r="D14" s="218" t="s">
        <v>1032</v>
      </c>
      <c r="E14" s="117">
        <v>3</v>
      </c>
      <c r="F14" s="218"/>
      <c r="G14" s="219">
        <v>1</v>
      </c>
      <c r="H14" s="218"/>
      <c r="I14" s="218"/>
      <c r="J14" s="218"/>
      <c r="K14" s="218"/>
      <c r="L14" s="219">
        <v>1</v>
      </c>
      <c r="M14" s="219">
        <v>1</v>
      </c>
      <c r="N14" s="219"/>
      <c r="O14" s="219"/>
    </row>
    <row r="15" spans="1:15">
      <c r="A15" s="10">
        <v>3</v>
      </c>
      <c r="B15" s="291" t="s">
        <v>1034</v>
      </c>
      <c r="C15" s="291"/>
      <c r="D15" s="218" t="s">
        <v>1032</v>
      </c>
      <c r="E15" s="117">
        <v>3</v>
      </c>
      <c r="F15" s="218"/>
      <c r="G15" s="219">
        <v>1</v>
      </c>
      <c r="H15" s="218"/>
      <c r="I15" s="218"/>
      <c r="J15" s="218"/>
      <c r="K15" s="218"/>
      <c r="L15" s="219">
        <v>1</v>
      </c>
      <c r="M15" s="219">
        <v>1</v>
      </c>
      <c r="N15" s="219"/>
      <c r="O15" s="219"/>
    </row>
    <row r="16" spans="1:15">
      <c r="A16" s="10">
        <v>4</v>
      </c>
      <c r="B16" s="291" t="s">
        <v>1035</v>
      </c>
      <c r="C16" s="291"/>
      <c r="D16" s="218" t="s">
        <v>1032</v>
      </c>
      <c r="E16" s="117">
        <v>3</v>
      </c>
      <c r="F16" s="218"/>
      <c r="G16" s="219">
        <v>1</v>
      </c>
      <c r="H16" s="218"/>
      <c r="I16" s="218"/>
      <c r="J16" s="218"/>
      <c r="K16" s="218"/>
      <c r="L16" s="219">
        <v>1</v>
      </c>
      <c r="M16" s="219">
        <v>1</v>
      </c>
      <c r="N16" s="219"/>
      <c r="O16" s="220"/>
    </row>
    <row r="17" spans="1:15">
      <c r="A17" s="10">
        <v>5</v>
      </c>
      <c r="B17" s="291" t="s">
        <v>1036</v>
      </c>
      <c r="C17" s="291"/>
      <c r="D17" s="218" t="s">
        <v>1032</v>
      </c>
      <c r="E17" s="117">
        <v>3</v>
      </c>
      <c r="F17" s="218"/>
      <c r="G17" s="219">
        <v>1</v>
      </c>
      <c r="H17" s="218"/>
      <c r="I17" s="218"/>
      <c r="J17" s="218"/>
      <c r="K17" s="218"/>
      <c r="L17" s="219">
        <v>1</v>
      </c>
      <c r="M17" s="219">
        <v>1</v>
      </c>
      <c r="N17" s="219"/>
      <c r="O17" s="219"/>
    </row>
    <row r="18" spans="1:15">
      <c r="A18" s="10">
        <v>6</v>
      </c>
      <c r="B18" s="291" t="s">
        <v>1037</v>
      </c>
      <c r="C18" s="291"/>
      <c r="D18" s="218" t="s">
        <v>1032</v>
      </c>
      <c r="E18" s="117">
        <v>3</v>
      </c>
      <c r="F18" s="218"/>
      <c r="G18" s="219">
        <v>1</v>
      </c>
      <c r="H18" s="218"/>
      <c r="I18" s="218"/>
      <c r="J18" s="218"/>
      <c r="K18" s="218"/>
      <c r="L18" s="219">
        <v>1</v>
      </c>
      <c r="M18" s="219">
        <v>1</v>
      </c>
      <c r="N18" s="219"/>
      <c r="O18" s="219"/>
    </row>
    <row r="19" spans="1:15">
      <c r="A19" s="10">
        <v>7</v>
      </c>
      <c r="B19" s="291" t="s">
        <v>1038</v>
      </c>
      <c r="C19" s="291"/>
      <c r="D19" s="218" t="s">
        <v>1032</v>
      </c>
      <c r="E19" s="117">
        <v>3</v>
      </c>
      <c r="F19" s="218"/>
      <c r="G19" s="219">
        <v>1</v>
      </c>
      <c r="H19" s="218"/>
      <c r="I19" s="218"/>
      <c r="J19" s="218"/>
      <c r="K19" s="218"/>
      <c r="L19" s="219">
        <v>1</v>
      </c>
      <c r="M19" s="219">
        <v>1</v>
      </c>
      <c r="N19" s="219"/>
      <c r="O19" s="219"/>
    </row>
    <row r="20" spans="1:15">
      <c r="A20" s="10">
        <v>8</v>
      </c>
      <c r="B20" s="291" t="s">
        <v>1039</v>
      </c>
      <c r="C20" s="291"/>
      <c r="D20" s="218" t="s">
        <v>1032</v>
      </c>
      <c r="E20" s="117">
        <v>3</v>
      </c>
      <c r="F20" s="218"/>
      <c r="G20" s="219">
        <v>1</v>
      </c>
      <c r="H20" s="218"/>
      <c r="I20" s="218"/>
      <c r="J20" s="218"/>
      <c r="K20" s="218"/>
      <c r="L20" s="219">
        <v>1</v>
      </c>
      <c r="M20" s="219">
        <v>1</v>
      </c>
      <c r="N20" s="219"/>
      <c r="O20" s="219"/>
    </row>
    <row r="21" spans="1:15">
      <c r="A21" s="10">
        <v>9</v>
      </c>
      <c r="B21" s="291" t="s">
        <v>1040</v>
      </c>
      <c r="C21" s="291"/>
      <c r="D21" s="218" t="s">
        <v>1032</v>
      </c>
      <c r="E21" s="117">
        <v>3</v>
      </c>
      <c r="F21" s="218"/>
      <c r="G21" s="219">
        <v>1</v>
      </c>
      <c r="H21" s="218"/>
      <c r="I21" s="218"/>
      <c r="J21" s="218"/>
      <c r="K21" s="218"/>
      <c r="L21" s="219">
        <v>1</v>
      </c>
      <c r="M21" s="219">
        <v>1</v>
      </c>
      <c r="N21" s="219"/>
      <c r="O21" s="219"/>
    </row>
    <row r="22" spans="1:15">
      <c r="A22" s="10">
        <v>10</v>
      </c>
      <c r="B22" s="291" t="s">
        <v>1041</v>
      </c>
      <c r="C22" s="291"/>
      <c r="D22" s="218" t="s">
        <v>1032</v>
      </c>
      <c r="E22" s="11">
        <v>3</v>
      </c>
      <c r="F22" s="218"/>
      <c r="G22" s="219">
        <v>1</v>
      </c>
      <c r="H22" s="218"/>
      <c r="I22" s="218"/>
      <c r="J22" s="218"/>
      <c r="K22" s="218"/>
      <c r="L22" s="219">
        <v>1</v>
      </c>
      <c r="M22" s="219">
        <v>1</v>
      </c>
      <c r="N22" s="219"/>
      <c r="O22" s="219" t="s">
        <v>1042</v>
      </c>
    </row>
    <row r="23" spans="1:15">
      <c r="A23" s="10">
        <v>11</v>
      </c>
      <c r="B23" s="291" t="s">
        <v>1043</v>
      </c>
      <c r="C23" s="291"/>
      <c r="D23" s="218" t="s">
        <v>1032</v>
      </c>
      <c r="E23" s="11">
        <v>3</v>
      </c>
      <c r="F23" s="218"/>
      <c r="G23" s="219">
        <v>1</v>
      </c>
      <c r="H23" s="218"/>
      <c r="I23" s="218"/>
      <c r="J23" s="218"/>
      <c r="K23" s="218"/>
      <c r="L23" s="219">
        <v>1</v>
      </c>
      <c r="M23" s="219">
        <v>1</v>
      </c>
      <c r="N23" s="219"/>
      <c r="O23" s="219" t="s">
        <v>1044</v>
      </c>
    </row>
    <row r="24" spans="1:15">
      <c r="A24" s="10">
        <v>12</v>
      </c>
      <c r="B24" s="291" t="s">
        <v>1045</v>
      </c>
      <c r="C24" s="291"/>
      <c r="D24" s="218" t="s">
        <v>1032</v>
      </c>
      <c r="E24" s="11">
        <v>3</v>
      </c>
      <c r="F24" s="218"/>
      <c r="G24" s="219">
        <v>1</v>
      </c>
      <c r="H24" s="218"/>
      <c r="I24" s="218"/>
      <c r="J24" s="218"/>
      <c r="K24" s="218"/>
      <c r="L24" s="219">
        <v>1</v>
      </c>
      <c r="M24" s="219">
        <v>1</v>
      </c>
      <c r="N24" s="219"/>
      <c r="O24" s="219" t="s">
        <v>1046</v>
      </c>
    </row>
    <row r="25" spans="1:15">
      <c r="A25" s="10">
        <v>13</v>
      </c>
      <c r="B25" s="291" t="s">
        <v>1047</v>
      </c>
      <c r="C25" s="291"/>
      <c r="D25" s="218" t="s">
        <v>1032</v>
      </c>
      <c r="E25" s="11">
        <v>3</v>
      </c>
      <c r="F25" s="218"/>
      <c r="G25" s="219">
        <v>1</v>
      </c>
      <c r="H25" s="218"/>
      <c r="I25" s="218"/>
      <c r="J25" s="218"/>
      <c r="K25" s="218"/>
      <c r="L25" s="219">
        <v>1</v>
      </c>
      <c r="M25" s="219">
        <v>1</v>
      </c>
      <c r="N25" s="219"/>
      <c r="O25" s="219" t="s">
        <v>1046</v>
      </c>
    </row>
    <row r="26" spans="1:15">
      <c r="A26" s="10">
        <v>14</v>
      </c>
      <c r="B26" s="291" t="s">
        <v>1048</v>
      </c>
      <c r="C26" s="291"/>
      <c r="D26" s="218" t="s">
        <v>1032</v>
      </c>
      <c r="E26" s="11">
        <v>3</v>
      </c>
      <c r="F26" s="218"/>
      <c r="G26" s="219">
        <v>1</v>
      </c>
      <c r="H26" s="218"/>
      <c r="I26" s="218"/>
      <c r="J26" s="218"/>
      <c r="K26" s="218"/>
      <c r="L26" s="219">
        <v>1</v>
      </c>
      <c r="M26" s="219">
        <v>1</v>
      </c>
      <c r="N26" s="219"/>
      <c r="O26" s="219" t="s">
        <v>1046</v>
      </c>
    </row>
    <row r="27" spans="1:15">
      <c r="A27" s="10">
        <v>15</v>
      </c>
      <c r="B27" s="291" t="s">
        <v>1049</v>
      </c>
      <c r="C27" s="291"/>
      <c r="D27" s="218" t="s">
        <v>1032</v>
      </c>
      <c r="E27" s="11">
        <v>3</v>
      </c>
      <c r="F27" s="218"/>
      <c r="G27" s="219"/>
      <c r="H27" s="218"/>
      <c r="I27" s="218"/>
      <c r="J27" s="218"/>
      <c r="K27" s="218"/>
      <c r="L27" s="219">
        <v>1</v>
      </c>
      <c r="M27" s="219">
        <v>1</v>
      </c>
      <c r="N27" s="219"/>
      <c r="O27" s="219" t="s">
        <v>1050</v>
      </c>
    </row>
    <row r="28" spans="1:15">
      <c r="A28" s="10">
        <v>16</v>
      </c>
      <c r="B28" s="291" t="s">
        <v>1051</v>
      </c>
      <c r="C28" s="291"/>
      <c r="D28" s="218" t="s">
        <v>1032</v>
      </c>
      <c r="E28" s="11">
        <v>3</v>
      </c>
      <c r="F28" s="218"/>
      <c r="G28" s="219">
        <v>1</v>
      </c>
      <c r="H28" s="218"/>
      <c r="I28" s="218"/>
      <c r="J28" s="218"/>
      <c r="K28" s="218"/>
      <c r="L28" s="219">
        <v>1</v>
      </c>
      <c r="M28" s="219">
        <v>1</v>
      </c>
      <c r="N28" s="219"/>
      <c r="O28" s="219" t="s">
        <v>1046</v>
      </c>
    </row>
    <row r="29" spans="1:15">
      <c r="A29" s="10">
        <v>17</v>
      </c>
      <c r="B29" s="291" t="s">
        <v>1052</v>
      </c>
      <c r="C29" s="291"/>
      <c r="D29" s="218" t="s">
        <v>1032</v>
      </c>
      <c r="E29" s="11">
        <v>3</v>
      </c>
      <c r="F29" s="218"/>
      <c r="G29" s="219"/>
      <c r="H29" s="218"/>
      <c r="I29" s="218"/>
      <c r="J29" s="218"/>
      <c r="K29" s="218"/>
      <c r="L29" s="219">
        <v>1</v>
      </c>
      <c r="M29" s="219">
        <v>1</v>
      </c>
      <c r="N29" s="219"/>
      <c r="O29" s="219" t="s">
        <v>1053</v>
      </c>
    </row>
    <row r="30" spans="1:15">
      <c r="A30" s="10">
        <v>18</v>
      </c>
      <c r="B30" s="291" t="s">
        <v>1054</v>
      </c>
      <c r="C30" s="291"/>
      <c r="D30" s="218" t="s">
        <v>1032</v>
      </c>
      <c r="E30" s="11">
        <v>3</v>
      </c>
      <c r="F30" s="218"/>
      <c r="G30" s="219">
        <v>1</v>
      </c>
      <c r="H30" s="218"/>
      <c r="I30" s="218"/>
      <c r="J30" s="218"/>
      <c r="K30" s="218"/>
      <c r="L30" s="219">
        <v>1</v>
      </c>
      <c r="M30" s="219">
        <v>1</v>
      </c>
      <c r="N30" s="219"/>
      <c r="O30" s="219"/>
    </row>
    <row r="31" spans="1:15">
      <c r="A31" s="10">
        <v>19</v>
      </c>
      <c r="B31" s="291" t="s">
        <v>1055</v>
      </c>
      <c r="C31" s="291"/>
      <c r="D31" s="218" t="s">
        <v>1032</v>
      </c>
      <c r="E31" s="11">
        <v>3</v>
      </c>
      <c r="F31" s="221"/>
      <c r="G31" s="222"/>
      <c r="H31" s="221"/>
      <c r="I31" s="221"/>
      <c r="J31" s="221"/>
      <c r="K31" s="221"/>
      <c r="L31" s="219">
        <v>1</v>
      </c>
      <c r="M31" s="219">
        <v>1</v>
      </c>
      <c r="N31" s="219"/>
      <c r="O31" s="219" t="s">
        <v>1056</v>
      </c>
    </row>
    <row r="32" spans="1:15">
      <c r="A32" s="10">
        <v>20</v>
      </c>
      <c r="B32" s="291" t="s">
        <v>1057</v>
      </c>
      <c r="C32" s="291"/>
      <c r="D32" s="218" t="s">
        <v>1032</v>
      </c>
      <c r="E32" s="11">
        <v>3</v>
      </c>
      <c r="F32" s="221"/>
      <c r="G32" s="222"/>
      <c r="H32" s="221"/>
      <c r="I32" s="221"/>
      <c r="J32" s="221"/>
      <c r="K32" s="221"/>
      <c r="L32" s="219">
        <v>1</v>
      </c>
      <c r="M32" s="219">
        <v>1</v>
      </c>
      <c r="N32" s="219"/>
      <c r="O32" s="219" t="s">
        <v>1056</v>
      </c>
    </row>
    <row r="33" spans="1:15">
      <c r="A33" s="10">
        <v>21</v>
      </c>
      <c r="B33" s="291" t="s">
        <v>1058</v>
      </c>
      <c r="C33" s="291"/>
      <c r="D33" s="218" t="s">
        <v>1032</v>
      </c>
      <c r="E33" s="11">
        <v>3</v>
      </c>
      <c r="F33" s="221"/>
      <c r="G33" s="222"/>
      <c r="H33" s="221"/>
      <c r="I33" s="221"/>
      <c r="J33" s="221"/>
      <c r="K33" s="221"/>
      <c r="L33" s="219">
        <v>1</v>
      </c>
      <c r="M33" s="219">
        <v>1</v>
      </c>
      <c r="N33" s="219"/>
      <c r="O33" s="219" t="s">
        <v>1059</v>
      </c>
    </row>
    <row r="34" spans="1:15">
      <c r="A34" s="10">
        <v>22</v>
      </c>
      <c r="B34" s="291" t="s">
        <v>1060</v>
      </c>
      <c r="C34" s="291"/>
      <c r="D34" s="218" t="s">
        <v>1032</v>
      </c>
      <c r="E34" s="11">
        <v>3</v>
      </c>
      <c r="F34" s="221"/>
      <c r="G34" s="222"/>
      <c r="H34" s="221"/>
      <c r="I34" s="221"/>
      <c r="J34" s="221"/>
      <c r="K34" s="221"/>
      <c r="L34" s="219">
        <v>1</v>
      </c>
      <c r="M34" s="219">
        <v>1</v>
      </c>
      <c r="N34" s="219"/>
      <c r="O34" s="219" t="s">
        <v>1059</v>
      </c>
    </row>
    <row r="35" spans="1:15">
      <c r="A35" s="10"/>
      <c r="B35" s="315" t="s">
        <v>1061</v>
      </c>
      <c r="C35" s="316"/>
      <c r="D35" s="206"/>
      <c r="E35" s="223"/>
      <c r="F35" s="223"/>
      <c r="G35" s="224">
        <v>898308.74</v>
      </c>
      <c r="H35" s="306">
        <v>101361.68</v>
      </c>
      <c r="I35" s="306"/>
      <c r="J35" s="223"/>
      <c r="K35" s="223"/>
      <c r="L35" s="224"/>
      <c r="M35" s="224"/>
      <c r="N35" s="224"/>
      <c r="O35" s="225"/>
    </row>
    <row r="36" spans="1:15">
      <c r="B36" s="314"/>
      <c r="C36" s="314"/>
      <c r="D36" s="214"/>
      <c r="E36" s="214"/>
      <c r="F36" s="214"/>
      <c r="G36" s="226">
        <v>898308.74</v>
      </c>
      <c r="H36" s="304">
        <v>101361.68</v>
      </c>
      <c r="I36" s="304"/>
      <c r="J36" s="214"/>
      <c r="K36" s="214"/>
      <c r="L36" s="226"/>
      <c r="M36" s="226"/>
      <c r="N36" s="226"/>
      <c r="O36" s="227"/>
    </row>
    <row r="37" spans="1:15">
      <c r="A37" s="10">
        <v>23</v>
      </c>
      <c r="B37" s="291" t="s">
        <v>1062</v>
      </c>
      <c r="C37" s="291"/>
      <c r="D37" s="218" t="s">
        <v>473</v>
      </c>
      <c r="E37" s="11">
        <v>3</v>
      </c>
      <c r="F37" s="218"/>
      <c r="G37" s="219">
        <v>0.01</v>
      </c>
      <c r="H37" s="218"/>
      <c r="I37" s="218"/>
      <c r="J37" s="218"/>
      <c r="K37" s="218"/>
      <c r="L37" s="219">
        <v>0.01</v>
      </c>
      <c r="M37" s="219">
        <v>0.01</v>
      </c>
      <c r="N37" s="219"/>
      <c r="O37" s="219"/>
    </row>
    <row r="38" spans="1:15">
      <c r="A38" s="10">
        <v>24</v>
      </c>
      <c r="B38" s="291" t="s">
        <v>1063</v>
      </c>
      <c r="C38" s="291"/>
      <c r="D38" s="218" t="s">
        <v>473</v>
      </c>
      <c r="E38" s="11">
        <v>3</v>
      </c>
      <c r="F38" s="218"/>
      <c r="G38" s="228">
        <v>45100.9</v>
      </c>
      <c r="H38" s="301">
        <v>7342.16</v>
      </c>
      <c r="I38" s="301"/>
      <c r="J38" s="218"/>
      <c r="K38" s="218"/>
      <c r="L38" s="228">
        <v>45100.9</v>
      </c>
      <c r="M38" s="228">
        <v>10938.32</v>
      </c>
      <c r="N38" s="228">
        <v>34162.58</v>
      </c>
      <c r="O38" s="228"/>
    </row>
    <row r="39" spans="1:15">
      <c r="A39" s="10">
        <v>25</v>
      </c>
      <c r="B39" s="291" t="s">
        <v>1064</v>
      </c>
      <c r="C39" s="291"/>
      <c r="D39" s="218" t="s">
        <v>473</v>
      </c>
      <c r="E39" s="11">
        <v>3</v>
      </c>
      <c r="F39" s="218"/>
      <c r="G39" s="228">
        <v>50009.75</v>
      </c>
      <c r="H39" s="301">
        <v>8114.4</v>
      </c>
      <c r="I39" s="301"/>
      <c r="J39" s="218"/>
      <c r="K39" s="218"/>
      <c r="L39" s="228">
        <v>50009.75</v>
      </c>
      <c r="M39" s="228">
        <v>12088.8</v>
      </c>
      <c r="N39" s="228">
        <v>37920.949999999997</v>
      </c>
      <c r="O39" s="228"/>
    </row>
    <row r="40" spans="1:15">
      <c r="A40" s="10">
        <v>26</v>
      </c>
      <c r="B40" s="291" t="s">
        <v>1065</v>
      </c>
      <c r="C40" s="291"/>
      <c r="D40" s="218" t="s">
        <v>473</v>
      </c>
      <c r="E40" s="11">
        <v>3</v>
      </c>
      <c r="F40" s="218"/>
      <c r="G40" s="228">
        <v>107108.75</v>
      </c>
      <c r="H40" s="301">
        <v>8794.16</v>
      </c>
      <c r="I40" s="301"/>
      <c r="J40" s="218"/>
      <c r="K40" s="218"/>
      <c r="L40" s="228">
        <v>107108.75</v>
      </c>
      <c r="M40" s="228">
        <v>16847.12</v>
      </c>
      <c r="N40" s="228">
        <v>90261.63</v>
      </c>
      <c r="O40" s="228"/>
    </row>
    <row r="41" spans="1:15">
      <c r="A41" s="10">
        <v>27</v>
      </c>
      <c r="B41" s="291" t="s">
        <v>1066</v>
      </c>
      <c r="C41" s="291"/>
      <c r="D41" s="218" t="s">
        <v>473</v>
      </c>
      <c r="E41" s="11">
        <v>3</v>
      </c>
      <c r="F41" s="218"/>
      <c r="G41" s="228">
        <v>31350.07</v>
      </c>
      <c r="H41" s="301">
        <v>5086.6899999999996</v>
      </c>
      <c r="I41" s="301"/>
      <c r="J41" s="218"/>
      <c r="K41" s="218"/>
      <c r="L41" s="228">
        <v>31350.07</v>
      </c>
      <c r="M41" s="228">
        <v>7578.13</v>
      </c>
      <c r="N41" s="228">
        <v>23771.94</v>
      </c>
      <c r="O41" s="228"/>
    </row>
    <row r="42" spans="1:15">
      <c r="A42" s="10">
        <v>28</v>
      </c>
      <c r="B42" s="291" t="s">
        <v>1067</v>
      </c>
      <c r="C42" s="291"/>
      <c r="D42" s="218" t="s">
        <v>473</v>
      </c>
      <c r="E42" s="11">
        <v>3</v>
      </c>
      <c r="F42" s="218"/>
      <c r="G42" s="228">
        <v>37844.080000000002</v>
      </c>
      <c r="H42" s="301">
        <v>6140.19</v>
      </c>
      <c r="I42" s="301"/>
      <c r="J42" s="218"/>
      <c r="K42" s="218"/>
      <c r="L42" s="228">
        <v>37844.080000000002</v>
      </c>
      <c r="M42" s="228">
        <v>9147.6299999999992</v>
      </c>
      <c r="N42" s="228">
        <v>28696.45</v>
      </c>
      <c r="O42" s="228"/>
    </row>
    <row r="43" spans="1:15">
      <c r="A43" s="10">
        <v>29</v>
      </c>
      <c r="B43" s="291" t="s">
        <v>1068</v>
      </c>
      <c r="C43" s="291"/>
      <c r="D43" s="218" t="s">
        <v>473</v>
      </c>
      <c r="E43" s="11">
        <v>3</v>
      </c>
      <c r="F43" s="218"/>
      <c r="G43" s="219">
        <v>1</v>
      </c>
      <c r="H43" s="218"/>
      <c r="I43" s="218"/>
      <c r="J43" s="218"/>
      <c r="K43" s="218"/>
      <c r="L43" s="219">
        <v>1</v>
      </c>
      <c r="M43" s="219">
        <v>1</v>
      </c>
      <c r="N43" s="219"/>
      <c r="O43" s="219"/>
    </row>
    <row r="44" spans="1:15">
      <c r="A44" s="10">
        <v>30</v>
      </c>
      <c r="B44" s="291" t="s">
        <v>1069</v>
      </c>
      <c r="C44" s="291"/>
      <c r="D44" s="218" t="s">
        <v>473</v>
      </c>
      <c r="E44" s="11">
        <v>3</v>
      </c>
      <c r="F44" s="218"/>
      <c r="G44" s="219">
        <v>1</v>
      </c>
      <c r="H44" s="218"/>
      <c r="I44" s="218"/>
      <c r="J44" s="218"/>
      <c r="K44" s="218"/>
      <c r="L44" s="219">
        <v>1</v>
      </c>
      <c r="M44" s="219">
        <v>1</v>
      </c>
      <c r="N44" s="219"/>
      <c r="O44" s="219"/>
    </row>
    <row r="45" spans="1:15">
      <c r="A45" s="10">
        <v>31</v>
      </c>
      <c r="B45" s="291" t="s">
        <v>1070</v>
      </c>
      <c r="C45" s="291"/>
      <c r="D45" s="218" t="s">
        <v>473</v>
      </c>
      <c r="E45" s="11">
        <v>3</v>
      </c>
      <c r="F45" s="218"/>
      <c r="G45" s="228">
        <v>7600</v>
      </c>
      <c r="H45" s="301">
        <v>1102.01</v>
      </c>
      <c r="I45" s="301"/>
      <c r="J45" s="218"/>
      <c r="K45" s="218"/>
      <c r="L45" s="228">
        <v>7600</v>
      </c>
      <c r="M45" s="228">
        <v>1641.77</v>
      </c>
      <c r="N45" s="228">
        <v>5958.23</v>
      </c>
      <c r="O45" s="228"/>
    </row>
    <row r="46" spans="1:15">
      <c r="A46" s="10">
        <v>32</v>
      </c>
      <c r="B46" s="291" t="s">
        <v>1071</v>
      </c>
      <c r="C46" s="291"/>
      <c r="D46" s="218" t="s">
        <v>473</v>
      </c>
      <c r="E46" s="11">
        <v>3</v>
      </c>
      <c r="F46" s="218"/>
      <c r="G46" s="219">
        <v>1</v>
      </c>
      <c r="H46" s="218"/>
      <c r="I46" s="218"/>
      <c r="J46" s="218"/>
      <c r="K46" s="218"/>
      <c r="L46" s="219">
        <v>1</v>
      </c>
      <c r="M46" s="219">
        <v>1</v>
      </c>
      <c r="N46" s="219"/>
      <c r="O46" s="219"/>
    </row>
    <row r="47" spans="1:15">
      <c r="A47" s="10">
        <v>33</v>
      </c>
      <c r="B47" s="291" t="s">
        <v>1072</v>
      </c>
      <c r="C47" s="291"/>
      <c r="D47" s="218" t="s">
        <v>473</v>
      </c>
      <c r="E47" s="11">
        <v>3</v>
      </c>
      <c r="F47" s="218"/>
      <c r="G47" s="228">
        <v>31350.07</v>
      </c>
      <c r="H47" s="301">
        <v>5086.6899999999996</v>
      </c>
      <c r="I47" s="301"/>
      <c r="J47" s="218"/>
      <c r="K47" s="218"/>
      <c r="L47" s="228">
        <v>31350.07</v>
      </c>
      <c r="M47" s="228">
        <v>7578.13</v>
      </c>
      <c r="N47" s="228">
        <v>23771.94</v>
      </c>
      <c r="O47" s="228"/>
    </row>
    <row r="48" spans="1:15">
      <c r="A48" s="10">
        <v>34</v>
      </c>
      <c r="B48" s="291" t="s">
        <v>1073</v>
      </c>
      <c r="C48" s="291"/>
      <c r="D48" s="218" t="s">
        <v>473</v>
      </c>
      <c r="E48" s="11">
        <v>3</v>
      </c>
      <c r="F48" s="218"/>
      <c r="G48" s="228">
        <v>42750.1</v>
      </c>
      <c r="H48" s="301">
        <v>6936.44</v>
      </c>
      <c r="I48" s="301"/>
      <c r="J48" s="218"/>
      <c r="K48" s="218"/>
      <c r="L48" s="228">
        <v>42750.1</v>
      </c>
      <c r="M48" s="228">
        <v>10333.879999999999</v>
      </c>
      <c r="N48" s="228">
        <v>32416.22</v>
      </c>
      <c r="O48" s="228"/>
    </row>
    <row r="49" spans="1:15">
      <c r="A49" s="10">
        <v>35</v>
      </c>
      <c r="B49" s="291" t="s">
        <v>1074</v>
      </c>
      <c r="C49" s="291"/>
      <c r="D49" s="218" t="s">
        <v>473</v>
      </c>
      <c r="E49" s="11">
        <v>3</v>
      </c>
      <c r="F49" s="218"/>
      <c r="G49" s="228">
        <v>120417</v>
      </c>
      <c r="H49" s="301">
        <v>16574.25</v>
      </c>
      <c r="I49" s="301"/>
      <c r="J49" s="218"/>
      <c r="K49" s="218"/>
      <c r="L49" s="228">
        <v>120417</v>
      </c>
      <c r="M49" s="228">
        <v>24692.25</v>
      </c>
      <c r="N49" s="228">
        <v>95724.75</v>
      </c>
      <c r="O49" s="228"/>
    </row>
    <row r="50" spans="1:15">
      <c r="A50" s="10">
        <v>36</v>
      </c>
      <c r="B50" s="291" t="s">
        <v>1075</v>
      </c>
      <c r="C50" s="291"/>
      <c r="D50" s="218" t="s">
        <v>473</v>
      </c>
      <c r="E50" s="11">
        <v>3</v>
      </c>
      <c r="F50" s="218"/>
      <c r="G50" s="228">
        <v>59967.040000000001</v>
      </c>
      <c r="H50" s="292">
        <v>338.8</v>
      </c>
      <c r="I50" s="292"/>
      <c r="J50" s="218"/>
      <c r="K50" s="218"/>
      <c r="L50" s="228">
        <v>59967.040000000001</v>
      </c>
      <c r="M50" s="219">
        <v>4404.3999999999996</v>
      </c>
      <c r="N50" s="228">
        <v>55562.64</v>
      </c>
      <c r="O50" s="228"/>
    </row>
    <row r="51" spans="1:15">
      <c r="A51" s="10">
        <v>37</v>
      </c>
      <c r="B51" s="291" t="s">
        <v>1076</v>
      </c>
      <c r="C51" s="291"/>
      <c r="D51" s="218" t="s">
        <v>473</v>
      </c>
      <c r="E51" s="11">
        <v>3</v>
      </c>
      <c r="F51" s="218"/>
      <c r="G51" s="228">
        <v>121930.86</v>
      </c>
      <c r="H51" s="292">
        <v>688.88</v>
      </c>
      <c r="I51" s="292"/>
      <c r="J51" s="218"/>
      <c r="K51" s="218"/>
      <c r="L51" s="228">
        <v>121930.86</v>
      </c>
      <c r="M51" s="219">
        <v>8955.44</v>
      </c>
      <c r="N51" s="228">
        <v>112975.42</v>
      </c>
      <c r="O51" s="228"/>
    </row>
    <row r="52" spans="1:15">
      <c r="A52" s="10">
        <v>38</v>
      </c>
      <c r="B52" s="291" t="s">
        <v>1077</v>
      </c>
      <c r="C52" s="291"/>
      <c r="D52" s="218" t="s">
        <v>473</v>
      </c>
      <c r="E52" s="11">
        <v>3</v>
      </c>
      <c r="F52" s="218"/>
      <c r="G52" s="219">
        <v>1</v>
      </c>
      <c r="H52" s="218"/>
      <c r="I52" s="218"/>
      <c r="J52" s="218"/>
      <c r="K52" s="218"/>
      <c r="L52" s="219">
        <v>1</v>
      </c>
      <c r="M52" s="219">
        <v>1</v>
      </c>
      <c r="N52" s="219"/>
      <c r="O52" s="219"/>
    </row>
    <row r="53" spans="1:15">
      <c r="A53" s="10">
        <v>39</v>
      </c>
      <c r="B53" s="291" t="s">
        <v>1078</v>
      </c>
      <c r="C53" s="291"/>
      <c r="D53" s="218" t="s">
        <v>473</v>
      </c>
      <c r="E53" s="11">
        <v>3</v>
      </c>
      <c r="F53" s="218"/>
      <c r="G53" s="228">
        <v>93713</v>
      </c>
      <c r="H53" s="301">
        <v>12898.76</v>
      </c>
      <c r="I53" s="301"/>
      <c r="J53" s="218"/>
      <c r="K53" s="218"/>
      <c r="L53" s="228">
        <v>93713</v>
      </c>
      <c r="M53" s="228">
        <v>19216.52</v>
      </c>
      <c r="N53" s="228">
        <v>74496.479999999996</v>
      </c>
      <c r="O53" s="228"/>
    </row>
    <row r="54" spans="1:15">
      <c r="A54" s="10">
        <v>40</v>
      </c>
      <c r="B54" s="291" t="s">
        <v>1079</v>
      </c>
      <c r="C54" s="291"/>
      <c r="D54" s="218" t="s">
        <v>473</v>
      </c>
      <c r="E54" s="11">
        <v>3</v>
      </c>
      <c r="F54" s="218"/>
      <c r="G54" s="228">
        <v>10000</v>
      </c>
      <c r="H54" s="301">
        <v>1432.76</v>
      </c>
      <c r="I54" s="301"/>
      <c r="J54" s="218"/>
      <c r="K54" s="218"/>
      <c r="L54" s="228">
        <v>10000</v>
      </c>
      <c r="M54" s="228">
        <v>2134.52</v>
      </c>
      <c r="N54" s="228">
        <v>7865.48</v>
      </c>
      <c r="O54" s="228"/>
    </row>
    <row r="55" spans="1:15">
      <c r="A55" s="10">
        <v>41</v>
      </c>
      <c r="B55" s="291" t="s">
        <v>1080</v>
      </c>
      <c r="C55" s="291"/>
      <c r="D55" s="218" t="s">
        <v>473</v>
      </c>
      <c r="E55" s="11">
        <v>3</v>
      </c>
      <c r="F55" s="218"/>
      <c r="G55" s="228">
        <v>60012</v>
      </c>
      <c r="H55" s="301">
        <v>8259.93</v>
      </c>
      <c r="I55" s="301"/>
      <c r="J55" s="218"/>
      <c r="K55" s="218"/>
      <c r="L55" s="228">
        <v>60012</v>
      </c>
      <c r="M55" s="228">
        <v>12305.61</v>
      </c>
      <c r="N55" s="228">
        <v>47706.39</v>
      </c>
      <c r="O55" s="228"/>
    </row>
    <row r="56" spans="1:15">
      <c r="A56" s="10">
        <v>42</v>
      </c>
      <c r="B56" s="291" t="s">
        <v>1081</v>
      </c>
      <c r="C56" s="291"/>
      <c r="D56" s="218" t="s">
        <v>473</v>
      </c>
      <c r="E56" s="11">
        <v>3</v>
      </c>
      <c r="F56" s="218"/>
      <c r="G56" s="228">
        <v>17300</v>
      </c>
      <c r="H56" s="301">
        <v>2624.44</v>
      </c>
      <c r="I56" s="301"/>
      <c r="J56" s="218"/>
      <c r="K56" s="218"/>
      <c r="L56" s="228">
        <v>17300</v>
      </c>
      <c r="M56" s="228">
        <v>3909.88</v>
      </c>
      <c r="N56" s="228">
        <v>13390.12</v>
      </c>
      <c r="O56" s="228"/>
    </row>
    <row r="57" spans="1:15">
      <c r="A57" s="10">
        <v>43</v>
      </c>
      <c r="B57" s="291" t="s">
        <v>1082</v>
      </c>
      <c r="C57" s="291"/>
      <c r="D57" s="218" t="s">
        <v>473</v>
      </c>
      <c r="E57" s="11">
        <v>3</v>
      </c>
      <c r="F57" s="218"/>
      <c r="G57" s="219">
        <v>1</v>
      </c>
      <c r="H57" s="218"/>
      <c r="I57" s="218"/>
      <c r="J57" s="218"/>
      <c r="K57" s="218"/>
      <c r="L57" s="219">
        <v>1</v>
      </c>
      <c r="M57" s="219">
        <v>1</v>
      </c>
      <c r="N57" s="219"/>
      <c r="O57" s="219"/>
    </row>
    <row r="58" spans="1:15">
      <c r="A58" s="10">
        <v>44</v>
      </c>
      <c r="B58" s="291" t="s">
        <v>1083</v>
      </c>
      <c r="C58" s="291"/>
      <c r="D58" s="218" t="s">
        <v>473</v>
      </c>
      <c r="E58" s="11">
        <v>3</v>
      </c>
      <c r="F58" s="218"/>
      <c r="G58" s="228">
        <v>15140</v>
      </c>
      <c r="H58" s="301">
        <v>2362.7800000000002</v>
      </c>
      <c r="I58" s="301"/>
      <c r="J58" s="218"/>
      <c r="K58" s="218"/>
      <c r="L58" s="228">
        <v>15140</v>
      </c>
      <c r="M58" s="228">
        <v>3520.06</v>
      </c>
      <c r="N58" s="228">
        <v>11619.94</v>
      </c>
      <c r="O58" s="228"/>
    </row>
    <row r="59" spans="1:15">
      <c r="A59" s="10">
        <v>45</v>
      </c>
      <c r="B59" s="291" t="s">
        <v>1084</v>
      </c>
      <c r="C59" s="291"/>
      <c r="D59" s="218" t="s">
        <v>473</v>
      </c>
      <c r="E59" s="11">
        <v>3</v>
      </c>
      <c r="F59" s="218"/>
      <c r="G59" s="228">
        <v>42750.1</v>
      </c>
      <c r="H59" s="301">
        <v>6936.44</v>
      </c>
      <c r="I59" s="301"/>
      <c r="J59" s="218"/>
      <c r="K59" s="218"/>
      <c r="L59" s="228">
        <v>42750.1</v>
      </c>
      <c r="M59" s="228">
        <v>10333.879999999999</v>
      </c>
      <c r="N59" s="228">
        <v>32416.22</v>
      </c>
      <c r="O59" s="228"/>
    </row>
    <row r="60" spans="1:15">
      <c r="A60" s="10">
        <v>46</v>
      </c>
      <c r="B60" s="291" t="s">
        <v>1085</v>
      </c>
      <c r="C60" s="291"/>
      <c r="D60" s="218" t="s">
        <v>473</v>
      </c>
      <c r="E60" s="11">
        <v>3</v>
      </c>
      <c r="F60" s="218"/>
      <c r="G60" s="228">
        <v>3956.01</v>
      </c>
      <c r="H60" s="292">
        <v>641.9</v>
      </c>
      <c r="I60" s="292"/>
      <c r="J60" s="218"/>
      <c r="K60" s="218"/>
      <c r="L60" s="228">
        <v>3956.01</v>
      </c>
      <c r="M60" s="219">
        <v>956.3</v>
      </c>
      <c r="N60" s="228">
        <v>2999.71</v>
      </c>
      <c r="O60" s="228"/>
    </row>
    <row r="61" spans="1:15">
      <c r="A61" s="10">
        <v>47</v>
      </c>
      <c r="B61" s="291" t="s">
        <v>1086</v>
      </c>
      <c r="C61" s="291"/>
      <c r="D61" s="218" t="s">
        <v>473</v>
      </c>
      <c r="E61" s="11">
        <v>3</v>
      </c>
      <c r="F61" s="218"/>
      <c r="G61" s="219">
        <v>1</v>
      </c>
      <c r="H61" s="218"/>
      <c r="I61" s="218"/>
      <c r="J61" s="218"/>
      <c r="K61" s="218"/>
      <c r="L61" s="219">
        <v>1</v>
      </c>
      <c r="M61" s="219">
        <v>1</v>
      </c>
      <c r="N61" s="219"/>
      <c r="O61" s="219" t="s">
        <v>1087</v>
      </c>
    </row>
    <row r="62" spans="1:15">
      <c r="A62" s="10">
        <v>48</v>
      </c>
      <c r="B62" s="291" t="s">
        <v>1088</v>
      </c>
      <c r="C62" s="291"/>
      <c r="D62" s="218" t="s">
        <v>473</v>
      </c>
      <c r="E62" s="11">
        <v>3</v>
      </c>
      <c r="F62" s="218"/>
      <c r="G62" s="219">
        <v>1</v>
      </c>
      <c r="H62" s="218"/>
      <c r="I62" s="218"/>
      <c r="J62" s="218"/>
      <c r="K62" s="218"/>
      <c r="L62" s="219">
        <v>1</v>
      </c>
      <c r="M62" s="219">
        <v>1</v>
      </c>
      <c r="N62" s="219"/>
      <c r="O62" s="219" t="s">
        <v>1087</v>
      </c>
    </row>
    <row r="63" spans="1:15">
      <c r="A63" s="10">
        <v>49</v>
      </c>
      <c r="B63" s="291" t="s">
        <v>1089</v>
      </c>
      <c r="C63" s="291"/>
      <c r="D63" s="218" t="s">
        <v>473</v>
      </c>
      <c r="E63" s="11">
        <v>3</v>
      </c>
      <c r="F63" s="218"/>
      <c r="G63" s="219">
        <v>1</v>
      </c>
      <c r="H63" s="218"/>
      <c r="I63" s="218"/>
      <c r="J63" s="218"/>
      <c r="K63" s="218"/>
      <c r="L63" s="219">
        <v>1</v>
      </c>
      <c r="M63" s="219">
        <v>1</v>
      </c>
      <c r="N63" s="219"/>
      <c r="O63" s="219" t="s">
        <v>1087</v>
      </c>
    </row>
    <row r="64" spans="1:15">
      <c r="A64" s="10">
        <v>50</v>
      </c>
      <c r="B64" s="291" t="s">
        <v>1090</v>
      </c>
      <c r="C64" s="291"/>
      <c r="D64" s="218" t="s">
        <v>473</v>
      </c>
      <c r="E64" s="11">
        <v>3</v>
      </c>
      <c r="F64" s="218"/>
      <c r="G64" s="219">
        <v>1</v>
      </c>
      <c r="H64" s="218"/>
      <c r="I64" s="218"/>
      <c r="J64" s="218"/>
      <c r="K64" s="218"/>
      <c r="L64" s="219">
        <v>1</v>
      </c>
      <c r="M64" s="219">
        <v>1</v>
      </c>
      <c r="N64" s="219"/>
      <c r="O64" s="219"/>
    </row>
    <row r="65" spans="1:15">
      <c r="B65" s="305"/>
      <c r="C65" s="305"/>
      <c r="D65" s="224"/>
      <c r="E65" s="224"/>
      <c r="F65" s="224">
        <v>924297.27</v>
      </c>
      <c r="G65" s="223"/>
      <c r="H65" s="306">
        <v>34661.040000000001</v>
      </c>
      <c r="I65" s="306"/>
      <c r="J65" s="223"/>
      <c r="K65" s="223"/>
      <c r="L65" s="224"/>
      <c r="M65" s="224"/>
      <c r="N65" s="224"/>
      <c r="O65" s="229"/>
    </row>
    <row r="66" spans="1:15">
      <c r="B66" s="309"/>
      <c r="C66" s="309"/>
      <c r="D66" s="230"/>
      <c r="E66" s="230"/>
      <c r="F66" s="230">
        <v>924297.27</v>
      </c>
      <c r="G66" s="231"/>
      <c r="H66" s="310">
        <v>34661.040000000001</v>
      </c>
      <c r="I66" s="310"/>
      <c r="J66" s="231"/>
      <c r="K66" s="231"/>
      <c r="L66" s="230"/>
      <c r="M66" s="230"/>
      <c r="N66" s="230"/>
      <c r="O66" s="227"/>
    </row>
    <row r="67" spans="1:15">
      <c r="B67" s="296"/>
      <c r="C67" s="296"/>
      <c r="D67" s="232"/>
      <c r="E67" s="232"/>
      <c r="F67" s="232"/>
      <c r="G67" s="233"/>
      <c r="H67" s="297"/>
      <c r="I67" s="297"/>
      <c r="J67" s="233"/>
      <c r="K67" s="233"/>
      <c r="L67" s="232"/>
      <c r="M67" s="232"/>
      <c r="N67" s="232"/>
      <c r="O67" s="234"/>
    </row>
    <row r="68" spans="1:15">
      <c r="B68" s="296"/>
      <c r="C68" s="296"/>
      <c r="D68" s="232"/>
      <c r="E68" s="232"/>
      <c r="F68" s="232"/>
      <c r="G68" s="233"/>
      <c r="H68" s="297"/>
      <c r="I68" s="297"/>
      <c r="J68" s="233"/>
      <c r="K68" s="233"/>
      <c r="L68" s="232"/>
      <c r="M68" s="232"/>
      <c r="N68" s="232"/>
      <c r="O68" s="234"/>
    </row>
    <row r="69" spans="1:15">
      <c r="B69" s="296"/>
      <c r="C69" s="296"/>
      <c r="D69" s="232"/>
      <c r="E69" s="232"/>
      <c r="F69" s="232"/>
      <c r="G69" s="233"/>
      <c r="H69" s="297"/>
      <c r="I69" s="297"/>
      <c r="J69" s="233"/>
      <c r="K69" s="233"/>
      <c r="L69" s="232"/>
      <c r="M69" s="232"/>
      <c r="N69" s="232"/>
      <c r="O69" s="234"/>
    </row>
    <row r="70" spans="1:15">
      <c r="B70" s="296"/>
      <c r="C70" s="296"/>
      <c r="D70" s="235"/>
      <c r="E70" s="235"/>
      <c r="F70" s="232"/>
      <c r="G70" s="233"/>
      <c r="H70" s="297"/>
      <c r="I70" s="297"/>
      <c r="J70" s="233"/>
      <c r="K70" s="233"/>
      <c r="L70" s="235"/>
      <c r="M70" s="235"/>
      <c r="N70" s="235"/>
      <c r="O70" s="234"/>
    </row>
    <row r="71" spans="1:15">
      <c r="A71" s="10">
        <v>51</v>
      </c>
      <c r="B71" s="291" t="s">
        <v>1091</v>
      </c>
      <c r="C71" s="291"/>
      <c r="D71" s="218" t="s">
        <v>473</v>
      </c>
      <c r="E71" s="11">
        <v>3</v>
      </c>
      <c r="F71" s="236"/>
      <c r="G71" s="233"/>
      <c r="H71" s="232"/>
      <c r="I71" s="232"/>
      <c r="J71" s="233"/>
      <c r="K71" s="237"/>
      <c r="L71" s="219">
        <v>1</v>
      </c>
      <c r="M71" s="219">
        <v>1</v>
      </c>
      <c r="N71" s="228"/>
      <c r="O71" s="219" t="s">
        <v>1092</v>
      </c>
    </row>
    <row r="72" spans="1:15">
      <c r="A72" s="10"/>
      <c r="B72" s="308" t="s">
        <v>557</v>
      </c>
      <c r="C72" s="305"/>
      <c r="D72" s="224"/>
      <c r="E72" s="224"/>
      <c r="F72" s="238">
        <v>1061065.6200000001</v>
      </c>
      <c r="G72" s="238">
        <v>1649369.1</v>
      </c>
      <c r="H72" s="307">
        <v>242540.28</v>
      </c>
      <c r="I72" s="307"/>
      <c r="J72" s="207"/>
      <c r="K72" s="207"/>
      <c r="L72" s="224"/>
      <c r="M72" s="224"/>
      <c r="N72" s="224"/>
      <c r="O72" s="239"/>
    </row>
    <row r="73" spans="1:15">
      <c r="B73" s="289"/>
      <c r="C73" s="289"/>
      <c r="D73" s="226"/>
      <c r="E73" s="226"/>
      <c r="F73" s="226">
        <v>1061065.6200000001</v>
      </c>
      <c r="G73" s="226">
        <v>1649369.1</v>
      </c>
      <c r="H73" s="304">
        <v>242540.28</v>
      </c>
      <c r="I73" s="304"/>
      <c r="J73" s="214"/>
      <c r="K73" s="214"/>
      <c r="L73" s="226"/>
      <c r="M73" s="226"/>
      <c r="N73" s="226"/>
      <c r="O73" s="227"/>
    </row>
    <row r="74" spans="1:15">
      <c r="A74" s="10">
        <v>52</v>
      </c>
      <c r="B74" s="291" t="s">
        <v>1093</v>
      </c>
      <c r="C74" s="291"/>
      <c r="D74" s="218" t="s">
        <v>218</v>
      </c>
      <c r="E74" s="11">
        <v>3</v>
      </c>
      <c r="F74" s="218"/>
      <c r="G74" s="228">
        <v>5000</v>
      </c>
      <c r="H74" s="292">
        <v>706.35</v>
      </c>
      <c r="I74" s="292"/>
      <c r="J74" s="218"/>
      <c r="K74" s="218"/>
      <c r="L74" s="228">
        <v>5000</v>
      </c>
      <c r="M74" s="219">
        <v>1038.75</v>
      </c>
      <c r="N74" s="228">
        <v>3961.25</v>
      </c>
      <c r="O74" s="228"/>
    </row>
    <row r="75" spans="1:15">
      <c r="A75" s="10">
        <v>53</v>
      </c>
      <c r="B75" s="291" t="s">
        <v>1094</v>
      </c>
      <c r="C75" s="291"/>
      <c r="D75" s="218" t="s">
        <v>218</v>
      </c>
      <c r="E75" s="11">
        <v>3</v>
      </c>
      <c r="F75" s="218"/>
      <c r="G75" s="228">
        <v>5000</v>
      </c>
      <c r="H75" s="292">
        <v>706.35</v>
      </c>
      <c r="I75" s="292"/>
      <c r="J75" s="218"/>
      <c r="K75" s="218"/>
      <c r="L75" s="228">
        <v>5000</v>
      </c>
      <c r="M75" s="219">
        <v>1038.75</v>
      </c>
      <c r="N75" s="228">
        <v>3961.25</v>
      </c>
      <c r="O75" s="228"/>
    </row>
    <row r="76" spans="1:15">
      <c r="A76" s="10">
        <v>54</v>
      </c>
      <c r="B76" s="291" t="s">
        <v>1095</v>
      </c>
      <c r="C76" s="291"/>
      <c r="D76" s="218" t="s">
        <v>218</v>
      </c>
      <c r="E76" s="11">
        <v>3</v>
      </c>
      <c r="F76" s="218"/>
      <c r="G76" s="228">
        <v>5000</v>
      </c>
      <c r="H76" s="292">
        <v>706.35</v>
      </c>
      <c r="I76" s="292"/>
      <c r="J76" s="218"/>
      <c r="K76" s="218"/>
      <c r="L76" s="228">
        <v>5000</v>
      </c>
      <c r="M76" s="219">
        <v>1038.75</v>
      </c>
      <c r="N76" s="228">
        <v>3961.25</v>
      </c>
      <c r="O76" s="228"/>
    </row>
    <row r="77" spans="1:15">
      <c r="A77" s="10">
        <v>55</v>
      </c>
      <c r="B77" s="291" t="s">
        <v>1096</v>
      </c>
      <c r="C77" s="291"/>
      <c r="D77" s="218" t="s">
        <v>218</v>
      </c>
      <c r="E77" s="11">
        <v>3</v>
      </c>
      <c r="F77" s="218"/>
      <c r="G77" s="228">
        <v>5000</v>
      </c>
      <c r="H77" s="292">
        <v>706.35</v>
      </c>
      <c r="I77" s="292"/>
      <c r="J77" s="218"/>
      <c r="K77" s="218"/>
      <c r="L77" s="228">
        <v>5000</v>
      </c>
      <c r="M77" s="219">
        <v>1038.75</v>
      </c>
      <c r="N77" s="228">
        <v>3961.25</v>
      </c>
      <c r="O77" s="228"/>
    </row>
    <row r="78" spans="1:15">
      <c r="A78" s="10">
        <v>56</v>
      </c>
      <c r="B78" s="291" t="s">
        <v>1097</v>
      </c>
      <c r="C78" s="291"/>
      <c r="D78" s="218" t="s">
        <v>218</v>
      </c>
      <c r="E78" s="11">
        <v>3</v>
      </c>
      <c r="F78" s="218"/>
      <c r="G78" s="228">
        <v>5000</v>
      </c>
      <c r="H78" s="292">
        <v>706.35</v>
      </c>
      <c r="I78" s="292"/>
      <c r="J78" s="218"/>
      <c r="K78" s="218"/>
      <c r="L78" s="228">
        <v>5000</v>
      </c>
      <c r="M78" s="219">
        <v>1038.75</v>
      </c>
      <c r="N78" s="228">
        <v>3961.25</v>
      </c>
      <c r="O78" s="228"/>
    </row>
    <row r="79" spans="1:15">
      <c r="A79" s="10">
        <v>57</v>
      </c>
      <c r="B79" s="291" t="s">
        <v>1098</v>
      </c>
      <c r="C79" s="291"/>
      <c r="D79" s="218" t="s">
        <v>218</v>
      </c>
      <c r="E79" s="11">
        <v>3</v>
      </c>
      <c r="F79" s="218"/>
      <c r="G79" s="228">
        <v>5000</v>
      </c>
      <c r="H79" s="292">
        <v>706.35</v>
      </c>
      <c r="I79" s="292"/>
      <c r="J79" s="218"/>
      <c r="K79" s="218"/>
      <c r="L79" s="228">
        <v>5000</v>
      </c>
      <c r="M79" s="219">
        <v>1038.75</v>
      </c>
      <c r="N79" s="228">
        <v>3961.25</v>
      </c>
      <c r="O79" s="228"/>
    </row>
    <row r="80" spans="1:15">
      <c r="A80" s="10">
        <v>58</v>
      </c>
      <c r="B80" s="291" t="s">
        <v>1099</v>
      </c>
      <c r="C80" s="291"/>
      <c r="D80" s="218" t="s">
        <v>218</v>
      </c>
      <c r="E80" s="11">
        <v>3</v>
      </c>
      <c r="F80" s="218"/>
      <c r="G80" s="228">
        <v>5000</v>
      </c>
      <c r="H80" s="292">
        <v>706.35</v>
      </c>
      <c r="I80" s="292"/>
      <c r="J80" s="218"/>
      <c r="K80" s="218"/>
      <c r="L80" s="228">
        <v>5000</v>
      </c>
      <c r="M80" s="219">
        <v>1038.75</v>
      </c>
      <c r="N80" s="228">
        <v>3961.2539609999999</v>
      </c>
      <c r="O80" s="228"/>
    </row>
    <row r="81" spans="1:15">
      <c r="A81" s="10">
        <v>59</v>
      </c>
      <c r="B81" s="291" t="s">
        <v>1100</v>
      </c>
      <c r="C81" s="291"/>
      <c r="D81" s="218" t="s">
        <v>218</v>
      </c>
      <c r="E81" s="11">
        <v>3</v>
      </c>
      <c r="F81" s="218"/>
      <c r="G81" s="228">
        <v>5000</v>
      </c>
      <c r="H81" s="292">
        <v>706.35</v>
      </c>
      <c r="I81" s="292"/>
      <c r="J81" s="218"/>
      <c r="K81" s="218"/>
      <c r="L81" s="228">
        <v>5000</v>
      </c>
      <c r="M81" s="219">
        <v>1038.75</v>
      </c>
      <c r="N81" s="228">
        <v>3961.25</v>
      </c>
      <c r="O81" s="228"/>
    </row>
    <row r="82" spans="1:15">
      <c r="A82" s="10">
        <v>60</v>
      </c>
      <c r="B82" s="291" t="s">
        <v>1101</v>
      </c>
      <c r="C82" s="291"/>
      <c r="D82" s="218" t="s">
        <v>218</v>
      </c>
      <c r="E82" s="11">
        <v>3</v>
      </c>
      <c r="F82" s="218"/>
      <c r="G82" s="228">
        <v>5000</v>
      </c>
      <c r="H82" s="292">
        <v>706.35</v>
      </c>
      <c r="I82" s="292"/>
      <c r="J82" s="218"/>
      <c r="K82" s="218"/>
      <c r="L82" s="228">
        <v>5000</v>
      </c>
      <c r="M82" s="219">
        <v>1038.75</v>
      </c>
      <c r="N82" s="228">
        <v>3961.2539609999999</v>
      </c>
      <c r="O82" s="228"/>
    </row>
    <row r="83" spans="1:15">
      <c r="A83" s="10">
        <v>61</v>
      </c>
      <c r="B83" s="291" t="s">
        <v>1102</v>
      </c>
      <c r="C83" s="291"/>
      <c r="D83" s="218" t="s">
        <v>218</v>
      </c>
      <c r="E83" s="11">
        <v>3</v>
      </c>
      <c r="F83" s="218"/>
      <c r="G83" s="228">
        <v>5000</v>
      </c>
      <c r="H83" s="292">
        <v>706.35</v>
      </c>
      <c r="I83" s="292"/>
      <c r="J83" s="218"/>
      <c r="K83" s="218"/>
      <c r="L83" s="228">
        <v>5000</v>
      </c>
      <c r="M83" s="219">
        <v>1038.75</v>
      </c>
      <c r="N83" s="228">
        <v>3961.25</v>
      </c>
      <c r="O83" s="228"/>
    </row>
    <row r="84" spans="1:15">
      <c r="A84" s="10">
        <v>62</v>
      </c>
      <c r="B84" s="291" t="s">
        <v>1103</v>
      </c>
      <c r="C84" s="291"/>
      <c r="D84" s="218" t="s">
        <v>218</v>
      </c>
      <c r="E84" s="11">
        <v>3</v>
      </c>
      <c r="F84" s="218"/>
      <c r="G84" s="228">
        <v>5000</v>
      </c>
      <c r="H84" s="292">
        <v>706.35</v>
      </c>
      <c r="I84" s="292"/>
      <c r="J84" s="218"/>
      <c r="K84" s="218"/>
      <c r="L84" s="228">
        <v>5000</v>
      </c>
      <c r="M84" s="219">
        <v>1038.75</v>
      </c>
      <c r="N84" s="228">
        <v>3961.25</v>
      </c>
      <c r="O84" s="228"/>
    </row>
    <row r="85" spans="1:15">
      <c r="A85" s="10">
        <v>63</v>
      </c>
      <c r="B85" s="291" t="s">
        <v>1104</v>
      </c>
      <c r="C85" s="291"/>
      <c r="D85" s="218" t="s">
        <v>218</v>
      </c>
      <c r="E85" s="11">
        <v>3</v>
      </c>
      <c r="F85" s="218"/>
      <c r="G85" s="228">
        <v>5000</v>
      </c>
      <c r="H85" s="292">
        <v>706.35</v>
      </c>
      <c r="I85" s="292"/>
      <c r="J85" s="218"/>
      <c r="K85" s="218"/>
      <c r="L85" s="228">
        <v>5000</v>
      </c>
      <c r="M85" s="219">
        <v>1038.75</v>
      </c>
      <c r="N85" s="228">
        <v>3961.25</v>
      </c>
      <c r="O85" s="228"/>
    </row>
    <row r="86" spans="1:15">
      <c r="A86" s="10">
        <v>64</v>
      </c>
      <c r="B86" s="291" t="s">
        <v>1105</v>
      </c>
      <c r="C86" s="291"/>
      <c r="D86" s="218" t="s">
        <v>218</v>
      </c>
      <c r="E86" s="11">
        <v>3</v>
      </c>
      <c r="F86" s="218"/>
      <c r="G86" s="228">
        <v>5000</v>
      </c>
      <c r="H86" s="292">
        <v>706.35</v>
      </c>
      <c r="I86" s="292"/>
      <c r="J86" s="218"/>
      <c r="K86" s="218"/>
      <c r="L86" s="228">
        <v>5000</v>
      </c>
      <c r="M86" s="219">
        <v>1038.75</v>
      </c>
      <c r="N86" s="228">
        <v>3961.25</v>
      </c>
      <c r="O86" s="228"/>
    </row>
    <row r="87" spans="1:15">
      <c r="A87" s="10">
        <v>65</v>
      </c>
      <c r="B87" s="291" t="s">
        <v>1106</v>
      </c>
      <c r="C87" s="291"/>
      <c r="D87" s="218" t="s">
        <v>218</v>
      </c>
      <c r="E87" s="11">
        <v>3</v>
      </c>
      <c r="F87" s="218"/>
      <c r="G87" s="228">
        <v>5000</v>
      </c>
      <c r="H87" s="292">
        <v>706.35</v>
      </c>
      <c r="I87" s="292"/>
      <c r="J87" s="218"/>
      <c r="K87" s="218"/>
      <c r="L87" s="228">
        <v>5000</v>
      </c>
      <c r="M87" s="219">
        <v>1038.75</v>
      </c>
      <c r="N87" s="228">
        <v>3961.25</v>
      </c>
      <c r="O87" s="228"/>
    </row>
    <row r="88" spans="1:15">
      <c r="A88" s="10">
        <v>66</v>
      </c>
      <c r="B88" s="291" t="s">
        <v>1107</v>
      </c>
      <c r="C88" s="291"/>
      <c r="D88" s="218" t="s">
        <v>218</v>
      </c>
      <c r="E88" s="11">
        <v>3</v>
      </c>
      <c r="F88" s="218"/>
      <c r="G88" s="228">
        <v>5000</v>
      </c>
      <c r="H88" s="292">
        <v>706.35</v>
      </c>
      <c r="I88" s="292"/>
      <c r="J88" s="218"/>
      <c r="K88" s="218"/>
      <c r="L88" s="228">
        <v>5000</v>
      </c>
      <c r="M88" s="219">
        <v>1038.75</v>
      </c>
      <c r="N88" s="228">
        <v>3961.25</v>
      </c>
      <c r="O88" s="228"/>
    </row>
    <row r="89" spans="1:15">
      <c r="A89" s="10">
        <v>67</v>
      </c>
      <c r="B89" s="291" t="s">
        <v>1108</v>
      </c>
      <c r="C89" s="291"/>
      <c r="D89" s="218" t="s">
        <v>218</v>
      </c>
      <c r="E89" s="11">
        <v>3</v>
      </c>
      <c r="F89" s="218"/>
      <c r="G89" s="228">
        <v>5000</v>
      </c>
      <c r="H89" s="292">
        <v>706.35</v>
      </c>
      <c r="I89" s="292"/>
      <c r="J89" s="218"/>
      <c r="K89" s="218"/>
      <c r="L89" s="228">
        <v>5000</v>
      </c>
      <c r="M89" s="219">
        <v>1038.75</v>
      </c>
      <c r="N89" s="228">
        <v>3961.25</v>
      </c>
      <c r="O89" s="228"/>
    </row>
    <row r="90" spans="1:15">
      <c r="A90" s="10">
        <v>68</v>
      </c>
      <c r="B90" s="291" t="s">
        <v>1109</v>
      </c>
      <c r="C90" s="291"/>
      <c r="D90" s="218" t="s">
        <v>218</v>
      </c>
      <c r="E90" s="11">
        <v>3</v>
      </c>
      <c r="F90" s="218"/>
      <c r="G90" s="228">
        <v>5000</v>
      </c>
      <c r="H90" s="292">
        <v>706.35</v>
      </c>
      <c r="I90" s="292"/>
      <c r="J90" s="218"/>
      <c r="K90" s="218"/>
      <c r="L90" s="228">
        <v>5000</v>
      </c>
      <c r="M90" s="219">
        <v>1038.75</v>
      </c>
      <c r="N90" s="228">
        <v>3961.25</v>
      </c>
      <c r="O90" s="228"/>
    </row>
    <row r="91" spans="1:15">
      <c r="A91" s="10">
        <v>69</v>
      </c>
      <c r="B91" s="291" t="s">
        <v>1110</v>
      </c>
      <c r="C91" s="291"/>
      <c r="D91" s="218" t="s">
        <v>218</v>
      </c>
      <c r="E91" s="11">
        <v>3</v>
      </c>
      <c r="F91" s="218"/>
      <c r="G91" s="228">
        <v>5000</v>
      </c>
      <c r="H91" s="292">
        <v>706.35</v>
      </c>
      <c r="I91" s="292"/>
      <c r="J91" s="218"/>
      <c r="K91" s="218"/>
      <c r="L91" s="228">
        <v>5000</v>
      </c>
      <c r="M91" s="219">
        <v>1038.75</v>
      </c>
      <c r="N91" s="228">
        <v>3961.25</v>
      </c>
      <c r="O91" s="228"/>
    </row>
    <row r="92" spans="1:15">
      <c r="A92" s="10">
        <v>70</v>
      </c>
      <c r="B92" s="291" t="s">
        <v>1111</v>
      </c>
      <c r="C92" s="291"/>
      <c r="D92" s="218" t="s">
        <v>218</v>
      </c>
      <c r="E92" s="11">
        <v>3</v>
      </c>
      <c r="F92" s="218"/>
      <c r="G92" s="228">
        <v>5000</v>
      </c>
      <c r="H92" s="292">
        <v>706.35</v>
      </c>
      <c r="I92" s="292"/>
      <c r="J92" s="218"/>
      <c r="K92" s="218"/>
      <c r="L92" s="228">
        <v>5000</v>
      </c>
      <c r="M92" s="219">
        <v>1038.75</v>
      </c>
      <c r="N92" s="228">
        <v>3961.25</v>
      </c>
      <c r="O92" s="228"/>
    </row>
    <row r="93" spans="1:15">
      <c r="A93" s="10">
        <v>71</v>
      </c>
      <c r="B93" s="291" t="s">
        <v>1112</v>
      </c>
      <c r="C93" s="291"/>
      <c r="D93" s="218" t="s">
        <v>218</v>
      </c>
      <c r="E93" s="11">
        <v>3</v>
      </c>
      <c r="F93" s="218"/>
      <c r="G93" s="228">
        <v>5000</v>
      </c>
      <c r="H93" s="292">
        <v>706.35</v>
      </c>
      <c r="I93" s="292"/>
      <c r="J93" s="218"/>
      <c r="K93" s="218"/>
      <c r="L93" s="228">
        <v>5000</v>
      </c>
      <c r="M93" s="219">
        <v>1038.75</v>
      </c>
      <c r="N93" s="228">
        <v>3961.25</v>
      </c>
      <c r="O93" s="228"/>
    </row>
    <row r="94" spans="1:15">
      <c r="A94" s="10">
        <v>72</v>
      </c>
      <c r="B94" s="291" t="s">
        <v>1113</v>
      </c>
      <c r="C94" s="291"/>
      <c r="D94" s="218" t="s">
        <v>218</v>
      </c>
      <c r="E94" s="11">
        <v>3</v>
      </c>
      <c r="F94" s="218"/>
      <c r="G94" s="228">
        <v>5000</v>
      </c>
      <c r="H94" s="292">
        <v>706.35</v>
      </c>
      <c r="I94" s="292"/>
      <c r="J94" s="218"/>
      <c r="K94" s="218"/>
      <c r="L94" s="228">
        <v>5000</v>
      </c>
      <c r="M94" s="219">
        <v>1038.75</v>
      </c>
      <c r="N94" s="228">
        <v>3961.25</v>
      </c>
      <c r="O94" s="228"/>
    </row>
    <row r="95" spans="1:15">
      <c r="A95" s="10">
        <v>73</v>
      </c>
      <c r="B95" s="291" t="s">
        <v>1114</v>
      </c>
      <c r="C95" s="291"/>
      <c r="D95" s="218" t="s">
        <v>218</v>
      </c>
      <c r="E95" s="11">
        <v>3</v>
      </c>
      <c r="F95" s="218"/>
      <c r="G95" s="228">
        <v>5000</v>
      </c>
      <c r="H95" s="292">
        <v>706.35</v>
      </c>
      <c r="I95" s="292"/>
      <c r="J95" s="218"/>
      <c r="K95" s="218"/>
      <c r="L95" s="228">
        <v>5000</v>
      </c>
      <c r="M95" s="219">
        <v>1038.75</v>
      </c>
      <c r="N95" s="228">
        <v>3961.25</v>
      </c>
      <c r="O95" s="228"/>
    </row>
    <row r="96" spans="1:15">
      <c r="A96" s="10">
        <v>74</v>
      </c>
      <c r="B96" s="291" t="s">
        <v>1115</v>
      </c>
      <c r="C96" s="291"/>
      <c r="D96" s="218" t="s">
        <v>218</v>
      </c>
      <c r="E96" s="11">
        <v>3</v>
      </c>
      <c r="F96" s="218"/>
      <c r="G96" s="228">
        <v>5000</v>
      </c>
      <c r="H96" s="292">
        <v>706.35</v>
      </c>
      <c r="I96" s="292"/>
      <c r="J96" s="218"/>
      <c r="K96" s="218"/>
      <c r="L96" s="228">
        <v>5000</v>
      </c>
      <c r="M96" s="219">
        <v>1038.75</v>
      </c>
      <c r="N96" s="228">
        <v>3961.25</v>
      </c>
      <c r="O96" s="228"/>
    </row>
    <row r="97" spans="1:15">
      <c r="A97" s="10">
        <v>75</v>
      </c>
      <c r="B97" s="291" t="s">
        <v>1116</v>
      </c>
      <c r="C97" s="291"/>
      <c r="D97" s="218" t="s">
        <v>218</v>
      </c>
      <c r="E97" s="11">
        <v>3</v>
      </c>
      <c r="F97" s="218"/>
      <c r="G97" s="228">
        <v>5000</v>
      </c>
      <c r="H97" s="292">
        <v>706.35</v>
      </c>
      <c r="I97" s="292"/>
      <c r="J97" s="218"/>
      <c r="K97" s="218"/>
      <c r="L97" s="228">
        <v>5000</v>
      </c>
      <c r="M97" s="219">
        <v>1038.75</v>
      </c>
      <c r="N97" s="228">
        <v>3961.25</v>
      </c>
      <c r="O97" s="228"/>
    </row>
    <row r="98" spans="1:15">
      <c r="A98" s="10">
        <v>76</v>
      </c>
      <c r="B98" s="291" t="s">
        <v>1117</v>
      </c>
      <c r="C98" s="291"/>
      <c r="D98" s="218" t="s">
        <v>218</v>
      </c>
      <c r="E98" s="11">
        <v>3</v>
      </c>
      <c r="F98" s="218"/>
      <c r="G98" s="228">
        <v>5000</v>
      </c>
      <c r="H98" s="292">
        <v>706.35</v>
      </c>
      <c r="I98" s="292"/>
      <c r="J98" s="218"/>
      <c r="K98" s="218"/>
      <c r="L98" s="228">
        <v>5000</v>
      </c>
      <c r="M98" s="219">
        <v>1038.75</v>
      </c>
      <c r="N98" s="228">
        <v>3961.25</v>
      </c>
      <c r="O98" s="228"/>
    </row>
    <row r="99" spans="1:15">
      <c r="A99" s="10">
        <v>77</v>
      </c>
      <c r="B99" s="291" t="s">
        <v>1118</v>
      </c>
      <c r="C99" s="291"/>
      <c r="D99" s="218" t="s">
        <v>218</v>
      </c>
      <c r="E99" s="11">
        <v>3</v>
      </c>
      <c r="F99" s="218"/>
      <c r="G99" s="228">
        <v>5000</v>
      </c>
      <c r="H99" s="292">
        <v>706.35</v>
      </c>
      <c r="I99" s="292"/>
      <c r="J99" s="218"/>
      <c r="K99" s="218"/>
      <c r="L99" s="228">
        <v>5000</v>
      </c>
      <c r="M99" s="219">
        <v>1038.75</v>
      </c>
      <c r="N99" s="228">
        <v>3961.25</v>
      </c>
      <c r="O99" s="228"/>
    </row>
    <row r="100" spans="1:15">
      <c r="A100" s="10">
        <v>78</v>
      </c>
      <c r="B100" s="291" t="s">
        <v>1119</v>
      </c>
      <c r="C100" s="291"/>
      <c r="D100" s="218" t="s">
        <v>218</v>
      </c>
      <c r="E100" s="11">
        <v>3</v>
      </c>
      <c r="F100" s="218"/>
      <c r="G100" s="228">
        <v>5000</v>
      </c>
      <c r="H100" s="292">
        <v>706.35</v>
      </c>
      <c r="I100" s="292"/>
      <c r="J100" s="218"/>
      <c r="K100" s="218"/>
      <c r="L100" s="228">
        <v>5000</v>
      </c>
      <c r="M100" s="219">
        <v>1038.75</v>
      </c>
      <c r="N100" s="228">
        <v>3961.25</v>
      </c>
      <c r="O100" s="228"/>
    </row>
    <row r="101" spans="1:15">
      <c r="A101" s="10">
        <v>79</v>
      </c>
      <c r="B101" s="291" t="s">
        <v>1120</v>
      </c>
      <c r="C101" s="291"/>
      <c r="D101" s="218" t="s">
        <v>218</v>
      </c>
      <c r="E101" s="11">
        <v>3</v>
      </c>
      <c r="F101" s="218"/>
      <c r="G101" s="228">
        <v>5000</v>
      </c>
      <c r="H101" s="292">
        <v>706.35</v>
      </c>
      <c r="I101" s="292"/>
      <c r="J101" s="218"/>
      <c r="K101" s="218"/>
      <c r="L101" s="228">
        <v>5000</v>
      </c>
      <c r="M101" s="219">
        <v>1038.75</v>
      </c>
      <c r="N101" s="228">
        <v>3961.25</v>
      </c>
      <c r="O101" s="228"/>
    </row>
    <row r="102" spans="1:15">
      <c r="A102" s="10">
        <v>80</v>
      </c>
      <c r="B102" s="291" t="s">
        <v>1121</v>
      </c>
      <c r="C102" s="291"/>
      <c r="D102" s="218" t="s">
        <v>218</v>
      </c>
      <c r="E102" s="11">
        <v>3</v>
      </c>
      <c r="F102" s="218"/>
      <c r="G102" s="228">
        <v>5000</v>
      </c>
      <c r="H102" s="292">
        <v>706.35</v>
      </c>
      <c r="I102" s="292"/>
      <c r="J102" s="218"/>
      <c r="K102" s="218"/>
      <c r="L102" s="228">
        <v>5000</v>
      </c>
      <c r="M102" s="219">
        <v>1038.75</v>
      </c>
      <c r="N102" s="228">
        <v>3961.25</v>
      </c>
      <c r="O102" s="228"/>
    </row>
    <row r="103" spans="1:15">
      <c r="A103" s="10">
        <v>81</v>
      </c>
      <c r="B103" s="291" t="s">
        <v>1122</v>
      </c>
      <c r="C103" s="291"/>
      <c r="D103" s="218" t="s">
        <v>218</v>
      </c>
      <c r="E103" s="11">
        <v>3</v>
      </c>
      <c r="F103" s="218"/>
      <c r="G103" s="228">
        <v>5000</v>
      </c>
      <c r="H103" s="292">
        <v>706.35</v>
      </c>
      <c r="I103" s="292"/>
      <c r="J103" s="218"/>
      <c r="K103" s="218"/>
      <c r="L103" s="228">
        <v>5000</v>
      </c>
      <c r="M103" s="219">
        <v>1038.75</v>
      </c>
      <c r="N103" s="228">
        <v>3961.25</v>
      </c>
      <c r="O103" s="228"/>
    </row>
    <row r="104" spans="1:15">
      <c r="A104" s="10">
        <v>82</v>
      </c>
      <c r="B104" s="291" t="s">
        <v>1123</v>
      </c>
      <c r="C104" s="291"/>
      <c r="D104" s="218" t="s">
        <v>218</v>
      </c>
      <c r="E104" s="11">
        <v>3</v>
      </c>
      <c r="F104" s="218"/>
      <c r="G104" s="228">
        <v>5000</v>
      </c>
      <c r="H104" s="292">
        <v>706.35</v>
      </c>
      <c r="I104" s="292"/>
      <c r="J104" s="218"/>
      <c r="K104" s="218"/>
      <c r="L104" s="228">
        <v>5000</v>
      </c>
      <c r="M104" s="219">
        <v>1038.75</v>
      </c>
      <c r="N104" s="228">
        <v>3961.25</v>
      </c>
      <c r="O104" s="228"/>
    </row>
    <row r="105" spans="1:15">
      <c r="A105" s="10">
        <v>83</v>
      </c>
      <c r="B105" s="291" t="s">
        <v>1124</v>
      </c>
      <c r="C105" s="291"/>
      <c r="D105" s="218" t="s">
        <v>218</v>
      </c>
      <c r="E105" s="11">
        <v>3</v>
      </c>
      <c r="F105" s="218"/>
      <c r="G105" s="228">
        <v>5000</v>
      </c>
      <c r="H105" s="292">
        <v>706.35</v>
      </c>
      <c r="I105" s="292"/>
      <c r="J105" s="218"/>
      <c r="K105" s="218"/>
      <c r="L105" s="228">
        <v>5000</v>
      </c>
      <c r="M105" s="219">
        <v>1038.75</v>
      </c>
      <c r="N105" s="228">
        <v>3961.25</v>
      </c>
      <c r="O105" s="228"/>
    </row>
    <row r="106" spans="1:15">
      <c r="A106" s="10">
        <v>84</v>
      </c>
      <c r="B106" s="291" t="s">
        <v>1125</v>
      </c>
      <c r="C106" s="291"/>
      <c r="D106" s="218" t="s">
        <v>218</v>
      </c>
      <c r="E106" s="11">
        <v>3</v>
      </c>
      <c r="F106" s="218"/>
      <c r="G106" s="228">
        <v>5000</v>
      </c>
      <c r="H106" s="292">
        <v>706.35</v>
      </c>
      <c r="I106" s="292"/>
      <c r="J106" s="218"/>
      <c r="K106" s="218"/>
      <c r="L106" s="228">
        <v>5000</v>
      </c>
      <c r="M106" s="219">
        <v>1038.75</v>
      </c>
      <c r="N106" s="228">
        <v>3961.25</v>
      </c>
      <c r="O106" s="228"/>
    </row>
    <row r="107" spans="1:15">
      <c r="A107" s="10">
        <v>85</v>
      </c>
      <c r="B107" s="291" t="s">
        <v>1126</v>
      </c>
      <c r="C107" s="291"/>
      <c r="D107" s="218" t="s">
        <v>218</v>
      </c>
      <c r="E107" s="11">
        <v>3</v>
      </c>
      <c r="F107" s="218"/>
      <c r="G107" s="228">
        <v>5000</v>
      </c>
      <c r="H107" s="292">
        <v>706.35</v>
      </c>
      <c r="I107" s="292"/>
      <c r="J107" s="218"/>
      <c r="K107" s="218"/>
      <c r="L107" s="228">
        <v>5000</v>
      </c>
      <c r="M107" s="219">
        <v>1038.75</v>
      </c>
      <c r="N107" s="228">
        <v>3961.25</v>
      </c>
      <c r="O107" s="228"/>
    </row>
    <row r="108" spans="1:15">
      <c r="A108" s="10">
        <v>86</v>
      </c>
      <c r="B108" s="291" t="s">
        <v>1127</v>
      </c>
      <c r="C108" s="291"/>
      <c r="D108" s="218" t="s">
        <v>218</v>
      </c>
      <c r="E108" s="11">
        <v>3</v>
      </c>
      <c r="F108" s="218"/>
      <c r="G108" s="228">
        <v>5000</v>
      </c>
      <c r="H108" s="292">
        <v>706.35</v>
      </c>
      <c r="I108" s="292"/>
      <c r="J108" s="218"/>
      <c r="K108" s="218"/>
      <c r="L108" s="228">
        <v>5000</v>
      </c>
      <c r="M108" s="219">
        <v>1038.75</v>
      </c>
      <c r="N108" s="228">
        <v>3961.25</v>
      </c>
      <c r="O108" s="228"/>
    </row>
    <row r="109" spans="1:15">
      <c r="A109" s="10">
        <v>87</v>
      </c>
      <c r="B109" s="291" t="s">
        <v>1128</v>
      </c>
      <c r="C109" s="291"/>
      <c r="D109" s="218" t="s">
        <v>218</v>
      </c>
      <c r="E109" s="11">
        <v>3</v>
      </c>
      <c r="F109" s="218"/>
      <c r="G109" s="228">
        <v>5000</v>
      </c>
      <c r="H109" s="292">
        <v>706.35</v>
      </c>
      <c r="I109" s="292"/>
      <c r="J109" s="218"/>
      <c r="K109" s="218"/>
      <c r="L109" s="228">
        <v>5000</v>
      </c>
      <c r="M109" s="219">
        <v>1038.75</v>
      </c>
      <c r="N109" s="228">
        <v>3961.25</v>
      </c>
      <c r="O109" s="228"/>
    </row>
    <row r="110" spans="1:15">
      <c r="A110" s="10">
        <v>88</v>
      </c>
      <c r="B110" s="291" t="s">
        <v>1129</v>
      </c>
      <c r="C110" s="291"/>
      <c r="D110" s="218" t="s">
        <v>218</v>
      </c>
      <c r="E110" s="11">
        <v>3</v>
      </c>
      <c r="F110" s="218"/>
      <c r="G110" s="228">
        <v>84755.75</v>
      </c>
      <c r="H110" s="301">
        <v>11973.78</v>
      </c>
      <c r="I110" s="301"/>
      <c r="J110" s="218"/>
      <c r="K110" s="218"/>
      <c r="L110" s="228">
        <v>84755.75</v>
      </c>
      <c r="M110" s="228">
        <v>17608.5</v>
      </c>
      <c r="N110" s="228">
        <v>67147.25</v>
      </c>
      <c r="O110" s="228"/>
    </row>
    <row r="111" spans="1:15">
      <c r="A111" s="10">
        <v>89</v>
      </c>
      <c r="B111" s="291" t="s">
        <v>1130</v>
      </c>
      <c r="C111" s="291"/>
      <c r="D111" s="218" t="s">
        <v>218</v>
      </c>
      <c r="E111" s="11">
        <v>3</v>
      </c>
      <c r="F111" s="218"/>
      <c r="G111" s="228">
        <v>31000</v>
      </c>
      <c r="H111" s="301">
        <v>4379.37</v>
      </c>
      <c r="I111" s="301"/>
      <c r="J111" s="218"/>
      <c r="K111" s="218"/>
      <c r="L111" s="228">
        <v>31000</v>
      </c>
      <c r="M111" s="228">
        <v>6440.25</v>
      </c>
      <c r="N111" s="228">
        <v>24559.75</v>
      </c>
      <c r="O111" s="228"/>
    </row>
    <row r="112" spans="1:15">
      <c r="A112" s="10">
        <v>90</v>
      </c>
      <c r="B112" s="291" t="s">
        <v>1131</v>
      </c>
      <c r="C112" s="291"/>
      <c r="D112" s="218" t="s">
        <v>218</v>
      </c>
      <c r="E112" s="11">
        <v>3</v>
      </c>
      <c r="F112" s="218"/>
      <c r="G112" s="228">
        <v>30000</v>
      </c>
      <c r="H112" s="301">
        <v>4238.1000000000004</v>
      </c>
      <c r="I112" s="301"/>
      <c r="J112" s="218"/>
      <c r="K112" s="218"/>
      <c r="L112" s="228">
        <v>30000</v>
      </c>
      <c r="M112" s="228">
        <v>6232.5</v>
      </c>
      <c r="N112" s="228">
        <v>23767.5</v>
      </c>
      <c r="O112" s="228"/>
    </row>
    <row r="113" spans="1:15">
      <c r="A113" s="10">
        <v>91</v>
      </c>
      <c r="B113" s="291" t="s">
        <v>1132</v>
      </c>
      <c r="C113" s="291"/>
      <c r="D113" s="218" t="s">
        <v>218</v>
      </c>
      <c r="E113" s="11">
        <v>3</v>
      </c>
      <c r="F113" s="218"/>
      <c r="G113" s="228">
        <v>7000</v>
      </c>
      <c r="H113" s="292">
        <v>988.89</v>
      </c>
      <c r="I113" s="292"/>
      <c r="J113" s="218"/>
      <c r="K113" s="218"/>
      <c r="L113" s="228">
        <v>7000</v>
      </c>
      <c r="M113" s="219">
        <v>1454.25</v>
      </c>
      <c r="N113" s="228">
        <v>5545.75</v>
      </c>
      <c r="O113" s="228"/>
    </row>
    <row r="114" spans="1:15">
      <c r="A114" s="10">
        <v>92</v>
      </c>
      <c r="B114" s="291" t="s">
        <v>1133</v>
      </c>
      <c r="C114" s="291"/>
      <c r="D114" s="218" t="s">
        <v>218</v>
      </c>
      <c r="E114" s="11">
        <v>3</v>
      </c>
      <c r="F114" s="218"/>
      <c r="G114" s="228">
        <v>79145.429999999993</v>
      </c>
      <c r="H114" s="301">
        <v>6469.65</v>
      </c>
      <c r="I114" s="301"/>
      <c r="J114" s="218"/>
      <c r="K114" s="218"/>
      <c r="L114" s="228">
        <v>79145.429999999993</v>
      </c>
      <c r="M114" s="228">
        <v>11424.93</v>
      </c>
      <c r="N114" s="228">
        <v>67720.5</v>
      </c>
      <c r="O114" s="228"/>
    </row>
    <row r="115" spans="1:15">
      <c r="A115" s="10">
        <v>93</v>
      </c>
      <c r="B115" s="291" t="s">
        <v>1134</v>
      </c>
      <c r="C115" s="291"/>
      <c r="D115" s="218" t="s">
        <v>218</v>
      </c>
      <c r="E115" s="11">
        <v>3</v>
      </c>
      <c r="F115" s="218"/>
      <c r="G115" s="228">
        <v>25000</v>
      </c>
      <c r="H115" s="301">
        <v>3531.75</v>
      </c>
      <c r="I115" s="301"/>
      <c r="J115" s="218"/>
      <c r="K115" s="218"/>
      <c r="L115" s="228">
        <v>25000</v>
      </c>
      <c r="M115" s="228">
        <v>5193.75</v>
      </c>
      <c r="N115" s="228">
        <v>19806.25</v>
      </c>
      <c r="O115" s="228"/>
    </row>
    <row r="116" spans="1:15">
      <c r="A116" s="10">
        <v>94</v>
      </c>
      <c r="B116" s="291" t="s">
        <v>1135</v>
      </c>
      <c r="C116" s="291"/>
      <c r="D116" s="218" t="s">
        <v>218</v>
      </c>
      <c r="E116" s="11">
        <v>3</v>
      </c>
      <c r="F116" s="218"/>
      <c r="G116" s="228">
        <v>84755.75</v>
      </c>
      <c r="H116" s="301">
        <v>11973.78</v>
      </c>
      <c r="I116" s="301"/>
      <c r="J116" s="218"/>
      <c r="K116" s="218"/>
      <c r="L116" s="228">
        <v>84755.75</v>
      </c>
      <c r="M116" s="228">
        <v>17608.5</v>
      </c>
      <c r="N116" s="228">
        <v>67147.25</v>
      </c>
      <c r="O116" s="228"/>
    </row>
    <row r="117" spans="1:15">
      <c r="A117" s="10">
        <v>95</v>
      </c>
      <c r="B117" s="291" t="s">
        <v>1136</v>
      </c>
      <c r="C117" s="291"/>
      <c r="D117" s="218" t="s">
        <v>218</v>
      </c>
      <c r="E117" s="11">
        <v>3</v>
      </c>
      <c r="F117" s="218"/>
      <c r="G117" s="228">
        <v>118658.05</v>
      </c>
      <c r="H117" s="301">
        <v>16763.189999999999</v>
      </c>
      <c r="I117" s="301"/>
      <c r="J117" s="218"/>
      <c r="K117" s="218"/>
      <c r="L117" s="228">
        <v>118658.05</v>
      </c>
      <c r="M117" s="228">
        <v>24651.75</v>
      </c>
      <c r="N117" s="228">
        <v>94006.3</v>
      </c>
      <c r="O117" s="228"/>
    </row>
    <row r="118" spans="1:15">
      <c r="A118" s="10">
        <v>96</v>
      </c>
      <c r="B118" s="291" t="s">
        <v>1137</v>
      </c>
      <c r="C118" s="291"/>
      <c r="D118" s="218" t="s">
        <v>218</v>
      </c>
      <c r="E118" s="11">
        <v>3</v>
      </c>
      <c r="F118" s="218"/>
      <c r="G118" s="228">
        <v>20000</v>
      </c>
      <c r="H118" s="301">
        <v>2825.4</v>
      </c>
      <c r="I118" s="301"/>
      <c r="J118" s="218"/>
      <c r="K118" s="218"/>
      <c r="L118" s="228">
        <v>20000</v>
      </c>
      <c r="M118" s="228">
        <v>4155</v>
      </c>
      <c r="N118" s="228">
        <v>15845</v>
      </c>
      <c r="O118" s="228"/>
    </row>
    <row r="119" spans="1:15">
      <c r="A119" s="10">
        <v>97</v>
      </c>
      <c r="B119" s="291" t="s">
        <v>1138</v>
      </c>
      <c r="C119" s="291"/>
      <c r="D119" s="218" t="s">
        <v>218</v>
      </c>
      <c r="E119" s="11">
        <v>3</v>
      </c>
      <c r="F119" s="218"/>
      <c r="G119" s="228">
        <v>20000</v>
      </c>
      <c r="H119" s="301">
        <v>2825.4</v>
      </c>
      <c r="I119" s="301"/>
      <c r="J119" s="218"/>
      <c r="K119" s="218"/>
      <c r="L119" s="228">
        <v>20000</v>
      </c>
      <c r="M119" s="228">
        <v>4155</v>
      </c>
      <c r="N119" s="228">
        <v>15845</v>
      </c>
      <c r="O119" s="228"/>
    </row>
    <row r="120" spans="1:15">
      <c r="A120" s="10">
        <v>98</v>
      </c>
      <c r="B120" s="291" t="s">
        <v>1139</v>
      </c>
      <c r="C120" s="291"/>
      <c r="D120" s="218" t="s">
        <v>218</v>
      </c>
      <c r="E120" s="11">
        <v>3</v>
      </c>
      <c r="F120" s="218"/>
      <c r="G120" s="228">
        <v>40093.919999999998</v>
      </c>
      <c r="H120" s="301">
        <v>5664.06</v>
      </c>
      <c r="I120" s="301"/>
      <c r="J120" s="218"/>
      <c r="K120" s="218"/>
      <c r="L120" s="228">
        <v>40093.919999999998</v>
      </c>
      <c r="M120" s="228">
        <v>8329.5</v>
      </c>
      <c r="N120" s="228">
        <v>31764.42</v>
      </c>
      <c r="O120" s="228"/>
    </row>
    <row r="121" spans="1:15">
      <c r="A121" s="10">
        <v>99</v>
      </c>
      <c r="B121" s="291" t="s">
        <v>1140</v>
      </c>
      <c r="C121" s="291"/>
      <c r="D121" s="218" t="s">
        <v>218</v>
      </c>
      <c r="E121" s="11">
        <v>3</v>
      </c>
      <c r="F121" s="218"/>
      <c r="G121" s="228">
        <v>20000</v>
      </c>
      <c r="H121" s="301">
        <v>2825.4</v>
      </c>
      <c r="I121" s="301"/>
      <c r="J121" s="218"/>
      <c r="K121" s="218"/>
      <c r="L121" s="228">
        <v>20000</v>
      </c>
      <c r="M121" s="228">
        <v>4155</v>
      </c>
      <c r="N121" s="228">
        <v>15845</v>
      </c>
      <c r="O121" s="228"/>
    </row>
    <row r="122" spans="1:15">
      <c r="A122" s="10">
        <v>100</v>
      </c>
      <c r="B122" s="291" t="s">
        <v>1141</v>
      </c>
      <c r="C122" s="291"/>
      <c r="D122" s="218" t="s">
        <v>218</v>
      </c>
      <c r="E122" s="11">
        <v>3</v>
      </c>
      <c r="F122" s="218"/>
      <c r="G122" s="228">
        <v>35000</v>
      </c>
      <c r="H122" s="301">
        <v>4944.45</v>
      </c>
      <c r="I122" s="301"/>
      <c r="J122" s="218"/>
      <c r="K122" s="218"/>
      <c r="L122" s="228">
        <v>35000</v>
      </c>
      <c r="M122" s="228">
        <v>7271.25</v>
      </c>
      <c r="N122" s="228">
        <v>27728.75</v>
      </c>
      <c r="O122" s="228"/>
    </row>
    <row r="123" spans="1:15">
      <c r="A123" s="10">
        <v>101</v>
      </c>
      <c r="B123" s="291" t="s">
        <v>1142</v>
      </c>
      <c r="C123" s="291"/>
      <c r="D123" s="218" t="s">
        <v>218</v>
      </c>
      <c r="E123" s="11">
        <v>3</v>
      </c>
      <c r="F123" s="218"/>
      <c r="G123" s="228">
        <v>5000</v>
      </c>
      <c r="H123" s="292">
        <v>706.35</v>
      </c>
      <c r="I123" s="292"/>
      <c r="J123" s="218"/>
      <c r="K123" s="218"/>
      <c r="L123" s="228">
        <v>5000</v>
      </c>
      <c r="M123" s="219">
        <v>1038.75</v>
      </c>
      <c r="N123" s="228">
        <v>3961.25</v>
      </c>
      <c r="O123" s="228"/>
    </row>
    <row r="124" spans="1:15">
      <c r="A124" s="10">
        <v>102</v>
      </c>
      <c r="B124" s="291" t="s">
        <v>1143</v>
      </c>
      <c r="C124" s="291"/>
      <c r="D124" s="218" t="s">
        <v>218</v>
      </c>
      <c r="E124" s="11">
        <v>3</v>
      </c>
      <c r="F124" s="218"/>
      <c r="G124" s="228">
        <v>22609.45</v>
      </c>
      <c r="H124" s="301">
        <v>3194.13</v>
      </c>
      <c r="I124" s="301"/>
      <c r="J124" s="218"/>
      <c r="K124" s="218"/>
      <c r="L124" s="228">
        <v>22609.45</v>
      </c>
      <c r="M124" s="228">
        <v>4697.25</v>
      </c>
      <c r="N124" s="228">
        <v>17912.2</v>
      </c>
      <c r="O124" s="228"/>
    </row>
    <row r="125" spans="1:15">
      <c r="A125" s="10">
        <v>103</v>
      </c>
      <c r="B125" s="291" t="s">
        <v>1144</v>
      </c>
      <c r="C125" s="291"/>
      <c r="D125" s="218" t="s">
        <v>218</v>
      </c>
      <c r="E125" s="11">
        <v>3</v>
      </c>
      <c r="F125" s="218"/>
      <c r="G125" s="228">
        <v>84755.75</v>
      </c>
      <c r="H125" s="301">
        <v>11973.78</v>
      </c>
      <c r="I125" s="301"/>
      <c r="J125" s="218"/>
      <c r="K125" s="218"/>
      <c r="L125" s="228">
        <v>84755.75</v>
      </c>
      <c r="M125" s="228">
        <v>17608.5</v>
      </c>
      <c r="N125" s="228">
        <v>67147.25</v>
      </c>
      <c r="O125" s="228"/>
    </row>
    <row r="126" spans="1:15">
      <c r="A126" s="10">
        <v>104</v>
      </c>
      <c r="B126" s="291" t="s">
        <v>1145</v>
      </c>
      <c r="C126" s="291"/>
      <c r="D126" s="218" t="s">
        <v>218</v>
      </c>
      <c r="E126" s="11">
        <v>3</v>
      </c>
      <c r="F126" s="218"/>
      <c r="G126" s="228">
        <v>31000</v>
      </c>
      <c r="H126" s="301">
        <v>4379.37</v>
      </c>
      <c r="I126" s="301"/>
      <c r="J126" s="218"/>
      <c r="K126" s="218"/>
      <c r="L126" s="228">
        <v>31000</v>
      </c>
      <c r="M126" s="228">
        <v>6440.25</v>
      </c>
      <c r="N126" s="228">
        <v>24559.75</v>
      </c>
      <c r="O126" s="228"/>
    </row>
    <row r="127" spans="1:15">
      <c r="A127" s="10">
        <v>105</v>
      </c>
      <c r="B127" s="291" t="s">
        <v>1146</v>
      </c>
      <c r="C127" s="291"/>
      <c r="D127" s="218" t="s">
        <v>218</v>
      </c>
      <c r="E127" s="11">
        <v>3</v>
      </c>
      <c r="F127" s="218"/>
      <c r="G127" s="228">
        <v>15000</v>
      </c>
      <c r="H127" s="301">
        <v>2119.0500000000002</v>
      </c>
      <c r="I127" s="301"/>
      <c r="J127" s="218"/>
      <c r="K127" s="218"/>
      <c r="L127" s="228">
        <v>15000</v>
      </c>
      <c r="M127" s="228">
        <v>3116.25</v>
      </c>
      <c r="N127" s="228">
        <v>11883.75</v>
      </c>
      <c r="O127" s="228"/>
    </row>
    <row r="128" spans="1:15">
      <c r="A128" s="10">
        <v>106</v>
      </c>
      <c r="B128" s="291" t="s">
        <v>1147</v>
      </c>
      <c r="C128" s="291"/>
      <c r="D128" s="218" t="s">
        <v>218</v>
      </c>
      <c r="E128" s="11">
        <v>3</v>
      </c>
      <c r="F128" s="218"/>
      <c r="G128" s="228">
        <v>15000</v>
      </c>
      <c r="H128" s="301">
        <v>2119.0500000000002</v>
      </c>
      <c r="I128" s="301"/>
      <c r="J128" s="218"/>
      <c r="K128" s="218"/>
      <c r="L128" s="228">
        <v>15000</v>
      </c>
      <c r="M128" s="228">
        <v>3116.25</v>
      </c>
      <c r="N128" s="228">
        <v>11883.75</v>
      </c>
      <c r="O128" s="228"/>
    </row>
    <row r="129" spans="1:15">
      <c r="A129" s="10">
        <v>107</v>
      </c>
      <c r="B129" s="291" t="s">
        <v>1148</v>
      </c>
      <c r="C129" s="291"/>
      <c r="D129" s="218" t="s">
        <v>218</v>
      </c>
      <c r="E129" s="11">
        <v>3</v>
      </c>
      <c r="F129" s="218"/>
      <c r="G129" s="228">
        <v>15000</v>
      </c>
      <c r="H129" s="301">
        <v>2119.0500000000002</v>
      </c>
      <c r="I129" s="301"/>
      <c r="J129" s="218"/>
      <c r="K129" s="218"/>
      <c r="L129" s="228">
        <v>15000</v>
      </c>
      <c r="M129" s="228">
        <v>3116.25</v>
      </c>
      <c r="N129" s="228">
        <v>11883.75</v>
      </c>
      <c r="O129" s="228"/>
    </row>
    <row r="130" spans="1:15">
      <c r="A130" s="10">
        <v>108</v>
      </c>
      <c r="B130" s="291" t="s">
        <v>1149</v>
      </c>
      <c r="C130" s="291"/>
      <c r="D130" s="218" t="s">
        <v>218</v>
      </c>
      <c r="E130" s="11">
        <v>3</v>
      </c>
      <c r="F130" s="218"/>
      <c r="G130" s="228">
        <v>30000</v>
      </c>
      <c r="H130" s="301">
        <v>4238.1000000000004</v>
      </c>
      <c r="I130" s="301"/>
      <c r="J130" s="218"/>
      <c r="K130" s="218"/>
      <c r="L130" s="228">
        <v>30000</v>
      </c>
      <c r="M130" s="228">
        <v>3232.5</v>
      </c>
      <c r="N130" s="228">
        <v>26767.5</v>
      </c>
      <c r="O130" s="228"/>
    </row>
    <row r="131" spans="1:15">
      <c r="A131" s="10">
        <v>109</v>
      </c>
      <c r="B131" s="291" t="s">
        <v>1150</v>
      </c>
      <c r="C131" s="291"/>
      <c r="D131" s="218" t="s">
        <v>218</v>
      </c>
      <c r="E131" s="11">
        <v>3</v>
      </c>
      <c r="F131" s="218"/>
      <c r="G131" s="228">
        <v>22609.45</v>
      </c>
      <c r="H131" s="301">
        <v>3194.13</v>
      </c>
      <c r="I131" s="301"/>
      <c r="J131" s="218"/>
      <c r="K131" s="218"/>
      <c r="L131" s="228">
        <v>22609.45</v>
      </c>
      <c r="M131" s="228">
        <v>4697.25</v>
      </c>
      <c r="N131" s="228">
        <v>17912.2</v>
      </c>
      <c r="O131" s="228"/>
    </row>
    <row r="132" spans="1:15">
      <c r="A132" s="10">
        <v>110</v>
      </c>
      <c r="B132" s="291" t="s">
        <v>1151</v>
      </c>
      <c r="C132" s="291"/>
      <c r="D132" s="218" t="s">
        <v>218</v>
      </c>
      <c r="E132" s="11">
        <v>3</v>
      </c>
      <c r="F132" s="218"/>
      <c r="G132" s="228">
        <v>13000</v>
      </c>
      <c r="H132" s="301">
        <v>1836.51</v>
      </c>
      <c r="I132" s="301"/>
      <c r="J132" s="218"/>
      <c r="K132" s="218"/>
      <c r="L132" s="228">
        <v>13000</v>
      </c>
      <c r="M132" s="228">
        <v>2700.75</v>
      </c>
      <c r="N132" s="228">
        <v>10299.25</v>
      </c>
      <c r="O132" s="228"/>
    </row>
    <row r="133" spans="1:15">
      <c r="A133" s="10">
        <v>111</v>
      </c>
      <c r="B133" s="291" t="s">
        <v>1152</v>
      </c>
      <c r="C133" s="291"/>
      <c r="D133" s="218" t="s">
        <v>218</v>
      </c>
      <c r="E133" s="11">
        <v>3</v>
      </c>
      <c r="F133" s="218"/>
      <c r="G133" s="228">
        <v>13000</v>
      </c>
      <c r="H133" s="301">
        <v>1836.51</v>
      </c>
      <c r="I133" s="301"/>
      <c r="J133" s="218"/>
      <c r="K133" s="218"/>
      <c r="L133" s="228">
        <v>13000</v>
      </c>
      <c r="M133" s="228">
        <v>2700.75</v>
      </c>
      <c r="N133" s="228">
        <v>10299.25</v>
      </c>
      <c r="O133" s="228"/>
    </row>
    <row r="134" spans="1:15">
      <c r="A134" s="10">
        <v>112</v>
      </c>
      <c r="B134" s="291" t="s">
        <v>1153</v>
      </c>
      <c r="C134" s="291"/>
      <c r="D134" s="218" t="s">
        <v>218</v>
      </c>
      <c r="E134" s="11">
        <v>3</v>
      </c>
      <c r="F134" s="218"/>
      <c r="G134" s="228">
        <v>25000</v>
      </c>
      <c r="H134" s="301">
        <v>3531.75</v>
      </c>
      <c r="I134" s="301"/>
      <c r="J134" s="218"/>
      <c r="K134" s="218"/>
      <c r="L134" s="228">
        <v>25000</v>
      </c>
      <c r="M134" s="228">
        <v>5193.75</v>
      </c>
      <c r="N134" s="228">
        <v>19806.25</v>
      </c>
      <c r="O134" s="228"/>
    </row>
    <row r="135" spans="1:15">
      <c r="A135" s="10">
        <v>113</v>
      </c>
      <c r="B135" s="291" t="s">
        <v>1154</v>
      </c>
      <c r="C135" s="291"/>
      <c r="D135" s="218" t="s">
        <v>218</v>
      </c>
      <c r="E135" s="11">
        <v>3</v>
      </c>
      <c r="F135" s="218"/>
      <c r="G135" s="228">
        <v>15000</v>
      </c>
      <c r="H135" s="301">
        <v>2119.0500000000002</v>
      </c>
      <c r="I135" s="301"/>
      <c r="J135" s="218"/>
      <c r="K135" s="218"/>
      <c r="L135" s="228">
        <v>15000</v>
      </c>
      <c r="M135" s="228">
        <v>3116.25</v>
      </c>
      <c r="N135" s="228">
        <v>11883.75</v>
      </c>
      <c r="O135" s="228"/>
    </row>
    <row r="136" spans="1:15">
      <c r="A136" s="10">
        <v>114</v>
      </c>
      <c r="B136" s="291" t="s">
        <v>1155</v>
      </c>
      <c r="C136" s="291"/>
      <c r="D136" s="218" t="s">
        <v>218</v>
      </c>
      <c r="E136" s="11">
        <v>3</v>
      </c>
      <c r="F136" s="218"/>
      <c r="G136" s="228">
        <v>15000</v>
      </c>
      <c r="H136" s="301">
        <v>2119.0500000000002</v>
      </c>
      <c r="I136" s="301"/>
      <c r="J136" s="218"/>
      <c r="K136" s="218"/>
      <c r="L136" s="228">
        <v>15000</v>
      </c>
      <c r="M136" s="228">
        <v>3116.25</v>
      </c>
      <c r="N136" s="228">
        <v>11883.75</v>
      </c>
      <c r="O136" s="228"/>
    </row>
    <row r="137" spans="1:15">
      <c r="A137" s="10">
        <v>115</v>
      </c>
      <c r="B137" s="291" t="s">
        <v>1156</v>
      </c>
      <c r="C137" s="291"/>
      <c r="D137" s="218" t="s">
        <v>218</v>
      </c>
      <c r="E137" s="11">
        <v>3</v>
      </c>
      <c r="F137" s="218"/>
      <c r="G137" s="228">
        <v>30000</v>
      </c>
      <c r="H137" s="301">
        <v>4238.1000000000004</v>
      </c>
      <c r="I137" s="301"/>
      <c r="J137" s="218"/>
      <c r="K137" s="218"/>
      <c r="L137" s="228">
        <v>30000</v>
      </c>
      <c r="M137" s="228">
        <v>6232.5</v>
      </c>
      <c r="N137" s="228">
        <v>23767.5</v>
      </c>
      <c r="O137" s="228"/>
    </row>
    <row r="138" spans="1:15">
      <c r="A138" s="10">
        <v>116</v>
      </c>
      <c r="B138" s="291" t="s">
        <v>1157</v>
      </c>
      <c r="C138" s="291"/>
      <c r="D138" s="218" t="s">
        <v>218</v>
      </c>
      <c r="E138" s="11">
        <v>3</v>
      </c>
      <c r="F138" s="218"/>
      <c r="G138" s="228">
        <v>20000</v>
      </c>
      <c r="H138" s="301">
        <v>2825.4</v>
      </c>
      <c r="I138" s="301"/>
      <c r="J138" s="218"/>
      <c r="K138" s="218"/>
      <c r="L138" s="228">
        <v>20000</v>
      </c>
      <c r="M138" s="228">
        <v>4155</v>
      </c>
      <c r="N138" s="228">
        <v>15845</v>
      </c>
      <c r="O138" s="228"/>
    </row>
    <row r="139" spans="1:15">
      <c r="A139" s="10">
        <v>117</v>
      </c>
      <c r="B139" s="291" t="s">
        <v>1158</v>
      </c>
      <c r="C139" s="291"/>
      <c r="D139" s="218" t="s">
        <v>218</v>
      </c>
      <c r="E139" s="11">
        <v>3</v>
      </c>
      <c r="F139" s="218"/>
      <c r="G139" s="228">
        <v>25000</v>
      </c>
      <c r="H139" s="301">
        <v>3531.75</v>
      </c>
      <c r="I139" s="301"/>
      <c r="J139" s="218"/>
      <c r="K139" s="218"/>
      <c r="L139" s="228">
        <v>25000</v>
      </c>
      <c r="M139" s="228">
        <v>5193.75</v>
      </c>
      <c r="N139" s="228">
        <v>19806.25</v>
      </c>
      <c r="O139" s="228"/>
    </row>
    <row r="140" spans="1:15">
      <c r="A140" s="10">
        <v>118</v>
      </c>
      <c r="B140" s="291" t="s">
        <v>1159</v>
      </c>
      <c r="C140" s="291"/>
      <c r="D140" s="218" t="s">
        <v>218</v>
      </c>
      <c r="E140" s="11">
        <v>3</v>
      </c>
      <c r="F140" s="218"/>
      <c r="G140" s="228">
        <v>25000</v>
      </c>
      <c r="H140" s="301">
        <v>3531.75</v>
      </c>
      <c r="I140" s="301"/>
      <c r="J140" s="218"/>
      <c r="K140" s="218"/>
      <c r="L140" s="228">
        <v>25000</v>
      </c>
      <c r="M140" s="228">
        <v>5193.75</v>
      </c>
      <c r="N140" s="228">
        <v>19806.25</v>
      </c>
      <c r="O140" s="228"/>
    </row>
    <row r="141" spans="1:15">
      <c r="A141" s="10">
        <v>119</v>
      </c>
      <c r="B141" s="291" t="s">
        <v>1160</v>
      </c>
      <c r="C141" s="291"/>
      <c r="D141" s="218" t="s">
        <v>218</v>
      </c>
      <c r="E141" s="11">
        <v>3</v>
      </c>
      <c r="F141" s="218"/>
      <c r="G141" s="228">
        <v>20000</v>
      </c>
      <c r="H141" s="301">
        <v>2825.4</v>
      </c>
      <c r="I141" s="301"/>
      <c r="J141" s="218"/>
      <c r="K141" s="218"/>
      <c r="L141" s="228">
        <v>20000</v>
      </c>
      <c r="M141" s="228">
        <v>4155</v>
      </c>
      <c r="N141" s="228">
        <v>15845</v>
      </c>
      <c r="O141" s="228"/>
    </row>
    <row r="142" spans="1:15">
      <c r="A142" s="10">
        <v>120</v>
      </c>
      <c r="B142" s="291" t="s">
        <v>1161</v>
      </c>
      <c r="C142" s="291"/>
      <c r="D142" s="218" t="s">
        <v>218</v>
      </c>
      <c r="E142" s="11">
        <v>3</v>
      </c>
      <c r="F142" s="218"/>
      <c r="G142" s="228">
        <v>25000</v>
      </c>
      <c r="H142" s="301">
        <v>3531.75</v>
      </c>
      <c r="I142" s="301"/>
      <c r="J142" s="218"/>
      <c r="K142" s="218"/>
      <c r="L142" s="228">
        <v>25000</v>
      </c>
      <c r="M142" s="228">
        <v>5193.75</v>
      </c>
      <c r="N142" s="228">
        <v>19806.25</v>
      </c>
      <c r="O142" s="228"/>
    </row>
    <row r="143" spans="1:15">
      <c r="A143" s="10">
        <v>121</v>
      </c>
      <c r="B143" s="291" t="s">
        <v>1162</v>
      </c>
      <c r="C143" s="291"/>
      <c r="D143" s="218" t="s">
        <v>218</v>
      </c>
      <c r="E143" s="11">
        <v>3</v>
      </c>
      <c r="F143" s="218"/>
      <c r="G143" s="228">
        <v>84755.75</v>
      </c>
      <c r="H143" s="301">
        <v>11973.78</v>
      </c>
      <c r="I143" s="301"/>
      <c r="J143" s="218"/>
      <c r="K143" s="218"/>
      <c r="L143" s="228">
        <v>84755.75</v>
      </c>
      <c r="M143" s="228">
        <v>17608.5</v>
      </c>
      <c r="N143" s="228">
        <v>67147.25</v>
      </c>
      <c r="O143" s="228"/>
    </row>
    <row r="144" spans="1:15">
      <c r="A144" s="10">
        <v>122</v>
      </c>
      <c r="B144" s="291" t="s">
        <v>1163</v>
      </c>
      <c r="C144" s="291"/>
      <c r="D144" s="218" t="s">
        <v>218</v>
      </c>
      <c r="E144" s="11">
        <v>3</v>
      </c>
      <c r="F144" s="218"/>
      <c r="G144" s="228">
        <v>5000</v>
      </c>
      <c r="H144" s="292">
        <v>706.35</v>
      </c>
      <c r="I144" s="292"/>
      <c r="J144" s="218"/>
      <c r="K144" s="218"/>
      <c r="L144" s="228">
        <v>5000</v>
      </c>
      <c r="M144" s="219">
        <v>1038.75</v>
      </c>
      <c r="N144" s="228">
        <v>3961.25</v>
      </c>
      <c r="O144" s="228"/>
    </row>
    <row r="145" spans="1:15">
      <c r="A145" s="10">
        <v>123</v>
      </c>
      <c r="B145" s="291" t="s">
        <v>1164</v>
      </c>
      <c r="C145" s="291"/>
      <c r="D145" s="218" t="s">
        <v>218</v>
      </c>
      <c r="E145" s="11">
        <v>3</v>
      </c>
      <c r="F145" s="218"/>
      <c r="G145" s="228">
        <v>39000</v>
      </c>
      <c r="H145" s="301">
        <v>5509.53</v>
      </c>
      <c r="I145" s="301"/>
      <c r="J145" s="218"/>
      <c r="K145" s="218"/>
      <c r="L145" s="228">
        <v>39000</v>
      </c>
      <c r="M145" s="228">
        <v>8102.25</v>
      </c>
      <c r="N145" s="228">
        <v>30897.75</v>
      </c>
      <c r="O145" s="228"/>
    </row>
    <row r="146" spans="1:15">
      <c r="A146" s="10">
        <v>124</v>
      </c>
      <c r="B146" s="291" t="s">
        <v>1165</v>
      </c>
      <c r="C146" s="291"/>
      <c r="D146" s="218" t="s">
        <v>218</v>
      </c>
      <c r="E146" s="11">
        <v>3</v>
      </c>
      <c r="F146" s="218"/>
      <c r="G146" s="228">
        <v>30000</v>
      </c>
      <c r="H146" s="301">
        <v>4238.1000000000004</v>
      </c>
      <c r="I146" s="301"/>
      <c r="J146" s="218"/>
      <c r="K146" s="218"/>
      <c r="L146" s="228">
        <v>30000</v>
      </c>
      <c r="M146" s="228">
        <v>6232.5</v>
      </c>
      <c r="N146" s="228">
        <v>23767.5</v>
      </c>
      <c r="O146" s="228"/>
    </row>
    <row r="147" spans="1:15">
      <c r="A147" s="10">
        <v>125</v>
      </c>
      <c r="B147" s="291" t="s">
        <v>1166</v>
      </c>
      <c r="C147" s="291"/>
      <c r="D147" s="218" t="s">
        <v>218</v>
      </c>
      <c r="E147" s="11">
        <v>3</v>
      </c>
      <c r="F147" s="218"/>
      <c r="G147" s="228">
        <v>15000</v>
      </c>
      <c r="H147" s="301">
        <v>2119.0500000000002</v>
      </c>
      <c r="I147" s="301"/>
      <c r="J147" s="218"/>
      <c r="K147" s="218"/>
      <c r="L147" s="228">
        <v>15000</v>
      </c>
      <c r="M147" s="228">
        <v>3116.25</v>
      </c>
      <c r="N147" s="228">
        <v>11883.75</v>
      </c>
      <c r="O147" s="228"/>
    </row>
    <row r="148" spans="1:15">
      <c r="A148" s="10">
        <v>126</v>
      </c>
      <c r="B148" s="291" t="s">
        <v>1167</v>
      </c>
      <c r="C148" s="291"/>
      <c r="D148" s="218" t="s">
        <v>218</v>
      </c>
      <c r="E148" s="11">
        <v>3</v>
      </c>
      <c r="F148" s="218"/>
      <c r="G148" s="228">
        <v>15000</v>
      </c>
      <c r="H148" s="301">
        <v>2119.0500000000002</v>
      </c>
      <c r="I148" s="301"/>
      <c r="J148" s="218"/>
      <c r="K148" s="218"/>
      <c r="L148" s="228">
        <v>15000</v>
      </c>
      <c r="M148" s="228">
        <v>3116.25</v>
      </c>
      <c r="N148" s="228">
        <v>11883.75</v>
      </c>
      <c r="O148" s="228"/>
    </row>
    <row r="149" spans="1:15">
      <c r="A149" s="10">
        <v>127</v>
      </c>
      <c r="B149" s="291" t="s">
        <v>1168</v>
      </c>
      <c r="C149" s="291"/>
      <c r="D149" s="218" t="s">
        <v>218</v>
      </c>
      <c r="E149" s="11">
        <v>3</v>
      </c>
      <c r="F149" s="218"/>
      <c r="G149" s="228">
        <v>15000</v>
      </c>
      <c r="H149" s="301">
        <v>2119.0500000000002</v>
      </c>
      <c r="I149" s="301"/>
      <c r="J149" s="218"/>
      <c r="K149" s="218"/>
      <c r="L149" s="228">
        <v>15000</v>
      </c>
      <c r="M149" s="228">
        <v>3116.25</v>
      </c>
      <c r="N149" s="228">
        <v>11883.75</v>
      </c>
      <c r="O149" s="228"/>
    </row>
    <row r="150" spans="1:15">
      <c r="A150" s="10">
        <v>128</v>
      </c>
      <c r="B150" s="291" t="s">
        <v>1169</v>
      </c>
      <c r="C150" s="291"/>
      <c r="D150" s="218" t="s">
        <v>218</v>
      </c>
      <c r="E150" s="11">
        <v>3</v>
      </c>
      <c r="F150" s="218"/>
      <c r="G150" s="228">
        <v>20000</v>
      </c>
      <c r="H150" s="301">
        <v>2825.4</v>
      </c>
      <c r="I150" s="301"/>
      <c r="J150" s="218"/>
      <c r="K150" s="218"/>
      <c r="L150" s="228">
        <v>20000</v>
      </c>
      <c r="M150" s="228">
        <v>4155</v>
      </c>
      <c r="N150" s="228">
        <v>15845</v>
      </c>
      <c r="O150" s="228"/>
    </row>
    <row r="151" spans="1:15">
      <c r="A151" s="10">
        <v>129</v>
      </c>
      <c r="B151" s="291" t="s">
        <v>1170</v>
      </c>
      <c r="C151" s="291"/>
      <c r="D151" s="218" t="s">
        <v>218</v>
      </c>
      <c r="E151" s="11">
        <v>3</v>
      </c>
      <c r="F151" s="218"/>
      <c r="G151" s="228">
        <v>160812</v>
      </c>
      <c r="H151" s="218"/>
      <c r="I151" s="218"/>
      <c r="J151" s="218"/>
      <c r="K151" s="218"/>
      <c r="L151" s="228">
        <v>160812</v>
      </c>
      <c r="M151" s="218">
        <v>10964.4</v>
      </c>
      <c r="N151" s="228">
        <v>149847.6</v>
      </c>
      <c r="O151" s="228"/>
    </row>
    <row r="152" spans="1:15">
      <c r="B152" s="302"/>
      <c r="C152" s="302"/>
      <c r="D152" s="240"/>
      <c r="E152" s="240"/>
      <c r="F152" s="240"/>
      <c r="G152" s="241"/>
      <c r="H152" s="242"/>
      <c r="I152" s="243"/>
      <c r="J152" s="240"/>
      <c r="K152" s="240"/>
      <c r="L152" s="241"/>
      <c r="M152" s="240"/>
      <c r="N152" s="241"/>
      <c r="O152" s="222"/>
    </row>
    <row r="153" spans="1:15">
      <c r="B153" s="296"/>
      <c r="C153" s="296"/>
      <c r="D153" s="233"/>
      <c r="E153" s="233"/>
      <c r="F153" s="233"/>
      <c r="G153" s="232"/>
      <c r="H153" s="303"/>
      <c r="I153" s="303"/>
      <c r="J153" s="233"/>
      <c r="K153" s="233"/>
      <c r="L153" s="232"/>
      <c r="M153" s="244"/>
      <c r="N153" s="232"/>
      <c r="O153" s="234"/>
    </row>
    <row r="154" spans="1:15">
      <c r="B154" s="296"/>
      <c r="C154" s="296"/>
      <c r="D154" s="232"/>
      <c r="E154" s="232"/>
      <c r="F154" s="232"/>
      <c r="G154" s="233"/>
      <c r="H154" s="297"/>
      <c r="I154" s="297"/>
      <c r="J154" s="233"/>
      <c r="K154" s="233"/>
      <c r="L154" s="232"/>
      <c r="M154" s="232"/>
      <c r="N154" s="232"/>
      <c r="O154" s="234"/>
    </row>
    <row r="155" spans="1:15">
      <c r="B155" s="296"/>
      <c r="C155" s="296"/>
      <c r="D155" s="232"/>
      <c r="E155" s="232"/>
      <c r="F155" s="232"/>
      <c r="G155" s="233"/>
      <c r="H155" s="297"/>
      <c r="I155" s="297"/>
      <c r="J155" s="233"/>
      <c r="K155" s="233"/>
      <c r="L155" s="232"/>
      <c r="M155" s="232"/>
      <c r="N155" s="232"/>
      <c r="O155" s="234"/>
    </row>
    <row r="156" spans="1:15">
      <c r="B156" s="299"/>
      <c r="C156" s="299"/>
      <c r="D156" s="207"/>
      <c r="E156" s="207"/>
      <c r="F156" s="207"/>
      <c r="G156" s="208">
        <v>1</v>
      </c>
      <c r="H156" s="209"/>
      <c r="I156" s="245"/>
      <c r="J156" s="207"/>
      <c r="K156" s="207"/>
      <c r="L156" s="208"/>
      <c r="M156" s="207"/>
      <c r="N156" s="208"/>
      <c r="O156" s="246"/>
    </row>
    <row r="157" spans="1:15">
      <c r="B157" s="309"/>
      <c r="C157" s="309"/>
      <c r="D157" s="231"/>
      <c r="E157" s="231"/>
      <c r="F157" s="231"/>
      <c r="G157" s="247">
        <v>1</v>
      </c>
      <c r="H157" s="248"/>
      <c r="I157" s="249"/>
      <c r="J157" s="231"/>
      <c r="K157" s="231"/>
      <c r="L157" s="247"/>
      <c r="M157" s="231"/>
      <c r="N157" s="247"/>
      <c r="O157" s="250"/>
    </row>
    <row r="158" spans="1:15">
      <c r="B158" s="296"/>
      <c r="C158" s="296"/>
      <c r="D158" s="251"/>
      <c r="E158" s="251"/>
      <c r="F158" s="233"/>
      <c r="G158" s="244">
        <v>1</v>
      </c>
      <c r="H158" s="237"/>
      <c r="I158" s="252"/>
      <c r="J158" s="233"/>
      <c r="K158" s="233"/>
      <c r="L158" s="253"/>
      <c r="M158" s="251"/>
      <c r="N158" s="253"/>
      <c r="O158" s="222"/>
    </row>
    <row r="159" spans="1:15">
      <c r="A159" s="10">
        <v>130</v>
      </c>
      <c r="B159" s="291" t="s">
        <v>1171</v>
      </c>
      <c r="C159" s="291"/>
      <c r="D159" s="218" t="s">
        <v>218</v>
      </c>
      <c r="E159" s="11">
        <v>3</v>
      </c>
      <c r="F159" s="252"/>
      <c r="G159" s="244"/>
      <c r="H159" s="237"/>
      <c r="I159" s="252"/>
      <c r="J159" s="233"/>
      <c r="K159" s="237"/>
      <c r="L159" s="219">
        <v>1</v>
      </c>
      <c r="M159" s="219">
        <v>1</v>
      </c>
      <c r="N159" s="219"/>
      <c r="O159" s="219" t="s">
        <v>1059</v>
      </c>
    </row>
    <row r="160" spans="1:15">
      <c r="A160" s="10">
        <v>131</v>
      </c>
      <c r="B160" s="291" t="s">
        <v>1172</v>
      </c>
      <c r="C160" s="291"/>
      <c r="D160" s="218" t="s">
        <v>218</v>
      </c>
      <c r="E160" s="11">
        <v>3</v>
      </c>
      <c r="F160" s="252"/>
      <c r="G160" s="244"/>
      <c r="H160" s="237"/>
      <c r="I160" s="252"/>
      <c r="J160" s="233"/>
      <c r="K160" s="237"/>
      <c r="L160" s="219">
        <v>1</v>
      </c>
      <c r="M160" s="219">
        <v>1</v>
      </c>
      <c r="N160" s="219"/>
      <c r="O160" s="219" t="s">
        <v>1056</v>
      </c>
    </row>
    <row r="161" spans="1:15">
      <c r="A161" s="10"/>
      <c r="B161" s="308" t="s">
        <v>380</v>
      </c>
      <c r="C161" s="305"/>
      <c r="D161" s="223"/>
      <c r="E161" s="223"/>
      <c r="F161" s="207"/>
      <c r="G161" s="208">
        <v>1</v>
      </c>
      <c r="H161" s="209"/>
      <c r="I161" s="245"/>
      <c r="J161" s="207"/>
      <c r="K161" s="207"/>
      <c r="L161" s="254"/>
      <c r="M161" s="223"/>
      <c r="N161" s="254"/>
      <c r="O161" s="255"/>
    </row>
    <row r="162" spans="1:15">
      <c r="B162" s="289"/>
      <c r="C162" s="289"/>
      <c r="D162" s="214"/>
      <c r="E162" s="214"/>
      <c r="F162" s="214"/>
      <c r="G162" s="215">
        <v>1</v>
      </c>
      <c r="H162" s="256"/>
      <c r="I162" s="257"/>
      <c r="J162" s="214"/>
      <c r="K162" s="214"/>
      <c r="L162" s="215"/>
      <c r="M162" s="214"/>
      <c r="N162" s="215"/>
      <c r="O162" s="250"/>
    </row>
    <row r="163" spans="1:15">
      <c r="A163" s="10">
        <v>132</v>
      </c>
      <c r="B163" s="291" t="s">
        <v>1173</v>
      </c>
      <c r="C163" s="291"/>
      <c r="D163" s="218" t="s">
        <v>130</v>
      </c>
      <c r="E163" s="11">
        <v>3</v>
      </c>
      <c r="F163" s="218"/>
      <c r="G163" s="219">
        <v>1</v>
      </c>
      <c r="H163" s="218"/>
      <c r="I163" s="218"/>
      <c r="J163" s="218"/>
      <c r="K163" s="218"/>
      <c r="L163" s="219">
        <v>1</v>
      </c>
      <c r="M163" s="219">
        <v>1</v>
      </c>
      <c r="N163" s="219"/>
      <c r="O163" s="219" t="s">
        <v>1087</v>
      </c>
    </row>
    <row r="164" spans="1:15">
      <c r="A164" s="10"/>
      <c r="B164" s="308" t="s">
        <v>1174</v>
      </c>
      <c r="C164" s="305"/>
      <c r="D164" s="223"/>
      <c r="E164" s="223"/>
      <c r="F164" s="223"/>
      <c r="G164" s="254">
        <v>9</v>
      </c>
      <c r="H164" s="258"/>
      <c r="I164" s="206"/>
      <c r="J164" s="223"/>
      <c r="K164" s="223"/>
      <c r="L164" s="254"/>
      <c r="M164" s="223"/>
      <c r="N164" s="254"/>
      <c r="O164" s="259"/>
    </row>
    <row r="165" spans="1:15">
      <c r="B165" s="289"/>
      <c r="C165" s="289"/>
      <c r="D165" s="214"/>
      <c r="E165" s="214"/>
      <c r="F165" s="214"/>
      <c r="G165" s="215">
        <v>9</v>
      </c>
      <c r="H165" s="256"/>
      <c r="I165" s="257"/>
      <c r="J165" s="214"/>
      <c r="K165" s="214"/>
      <c r="L165" s="215"/>
      <c r="M165" s="214"/>
      <c r="N165" s="215"/>
      <c r="O165" s="250"/>
    </row>
    <row r="166" spans="1:15">
      <c r="A166" s="10">
        <v>133</v>
      </c>
      <c r="B166" s="291" t="s">
        <v>1175</v>
      </c>
      <c r="C166" s="291"/>
      <c r="D166" s="218" t="s">
        <v>1176</v>
      </c>
      <c r="E166" s="11">
        <v>3</v>
      </c>
      <c r="F166" s="218"/>
      <c r="G166" s="219">
        <v>1</v>
      </c>
      <c r="H166" s="218"/>
      <c r="I166" s="218"/>
      <c r="J166" s="218"/>
      <c r="K166" s="218"/>
      <c r="L166" s="219">
        <v>1</v>
      </c>
      <c r="M166" s="219">
        <v>1</v>
      </c>
      <c r="N166" s="219"/>
      <c r="O166" s="219"/>
    </row>
    <row r="167" spans="1:15">
      <c r="A167" s="10">
        <v>134</v>
      </c>
      <c r="B167" s="291" t="s">
        <v>1177</v>
      </c>
      <c r="C167" s="291"/>
      <c r="D167" s="218" t="s">
        <v>1176</v>
      </c>
      <c r="E167" s="11">
        <v>3</v>
      </c>
      <c r="F167" s="218"/>
      <c r="G167" s="219">
        <v>1</v>
      </c>
      <c r="H167" s="218"/>
      <c r="I167" s="218"/>
      <c r="J167" s="218"/>
      <c r="K167" s="218"/>
      <c r="L167" s="219">
        <v>1</v>
      </c>
      <c r="M167" s="219">
        <v>1</v>
      </c>
      <c r="N167" s="219"/>
      <c r="O167" s="219"/>
    </row>
    <row r="168" spans="1:15">
      <c r="A168" s="10">
        <v>135</v>
      </c>
      <c r="B168" s="291" t="s">
        <v>1178</v>
      </c>
      <c r="C168" s="291"/>
      <c r="D168" s="218" t="s">
        <v>1176</v>
      </c>
      <c r="E168" s="11">
        <v>3</v>
      </c>
      <c r="F168" s="218"/>
      <c r="G168" s="219">
        <v>1</v>
      </c>
      <c r="H168" s="218"/>
      <c r="I168" s="218"/>
      <c r="J168" s="218"/>
      <c r="K168" s="218"/>
      <c r="L168" s="219">
        <v>1</v>
      </c>
      <c r="M168" s="219">
        <v>1</v>
      </c>
      <c r="N168" s="219"/>
      <c r="O168" s="219"/>
    </row>
    <row r="169" spans="1:15">
      <c r="A169" s="10">
        <v>136</v>
      </c>
      <c r="B169" s="291" t="s">
        <v>1179</v>
      </c>
      <c r="C169" s="291"/>
      <c r="D169" s="218" t="s">
        <v>1176</v>
      </c>
      <c r="E169" s="11">
        <v>3</v>
      </c>
      <c r="F169" s="218"/>
      <c r="G169" s="219">
        <v>1</v>
      </c>
      <c r="H169" s="218"/>
      <c r="I169" s="218"/>
      <c r="J169" s="218"/>
      <c r="K169" s="218"/>
      <c r="L169" s="219">
        <v>1</v>
      </c>
      <c r="M169" s="219">
        <v>1</v>
      </c>
      <c r="N169" s="219"/>
      <c r="O169" s="219"/>
    </row>
    <row r="170" spans="1:15">
      <c r="A170" s="10">
        <v>137</v>
      </c>
      <c r="B170" s="291" t="s">
        <v>1180</v>
      </c>
      <c r="C170" s="291"/>
      <c r="D170" s="218" t="s">
        <v>1176</v>
      </c>
      <c r="E170" s="11">
        <v>3</v>
      </c>
      <c r="F170" s="218"/>
      <c r="G170" s="219">
        <v>1</v>
      </c>
      <c r="H170" s="218"/>
      <c r="I170" s="218"/>
      <c r="J170" s="218"/>
      <c r="K170" s="218"/>
      <c r="L170" s="219">
        <v>1</v>
      </c>
      <c r="M170" s="219">
        <v>1</v>
      </c>
      <c r="N170" s="219"/>
      <c r="O170" s="219"/>
    </row>
    <row r="171" spans="1:15">
      <c r="A171" s="10">
        <v>138</v>
      </c>
      <c r="B171" s="291" t="s">
        <v>1181</v>
      </c>
      <c r="C171" s="291"/>
      <c r="D171" s="218" t="s">
        <v>1176</v>
      </c>
      <c r="E171" s="11">
        <v>3</v>
      </c>
      <c r="F171" s="218"/>
      <c r="G171" s="219">
        <v>1</v>
      </c>
      <c r="H171" s="218"/>
      <c r="I171" s="218"/>
      <c r="J171" s="218"/>
      <c r="K171" s="218"/>
      <c r="L171" s="219">
        <v>1</v>
      </c>
      <c r="M171" s="219">
        <v>1</v>
      </c>
      <c r="N171" s="219"/>
      <c r="O171" s="219"/>
    </row>
    <row r="172" spans="1:15">
      <c r="A172" s="10">
        <v>139</v>
      </c>
      <c r="B172" s="291" t="s">
        <v>1182</v>
      </c>
      <c r="C172" s="291"/>
      <c r="D172" s="218" t="s">
        <v>1176</v>
      </c>
      <c r="E172" s="11">
        <v>3</v>
      </c>
      <c r="F172" s="218"/>
      <c r="G172" s="219">
        <v>1</v>
      </c>
      <c r="H172" s="218"/>
      <c r="I172" s="218"/>
      <c r="J172" s="218"/>
      <c r="K172" s="218"/>
      <c r="L172" s="219">
        <v>1</v>
      </c>
      <c r="M172" s="219">
        <v>1</v>
      </c>
      <c r="N172" s="219"/>
      <c r="O172" s="219"/>
    </row>
    <row r="173" spans="1:15">
      <c r="A173" s="10">
        <v>140</v>
      </c>
      <c r="B173" s="291" t="s">
        <v>1183</v>
      </c>
      <c r="C173" s="291"/>
      <c r="D173" s="218" t="s">
        <v>1176</v>
      </c>
      <c r="E173" s="11">
        <v>3</v>
      </c>
      <c r="F173" s="218"/>
      <c r="G173" s="219">
        <v>1</v>
      </c>
      <c r="H173" s="218"/>
      <c r="I173" s="218"/>
      <c r="J173" s="218"/>
      <c r="K173" s="218"/>
      <c r="L173" s="219">
        <v>1</v>
      </c>
      <c r="M173" s="219">
        <v>1</v>
      </c>
      <c r="N173" s="219"/>
      <c r="O173" s="219"/>
    </row>
    <row r="174" spans="1:15">
      <c r="A174" s="10">
        <v>141</v>
      </c>
      <c r="B174" s="291" t="s">
        <v>1184</v>
      </c>
      <c r="C174" s="291"/>
      <c r="D174" s="218" t="s">
        <v>1176</v>
      </c>
      <c r="E174" s="11">
        <v>3</v>
      </c>
      <c r="F174" s="218"/>
      <c r="G174" s="219"/>
      <c r="H174" s="218"/>
      <c r="I174" s="218"/>
      <c r="J174" s="218"/>
      <c r="K174" s="218"/>
      <c r="L174" s="219">
        <v>1</v>
      </c>
      <c r="M174" s="219">
        <v>1</v>
      </c>
      <c r="N174" s="219"/>
      <c r="O174" s="219" t="s">
        <v>1050</v>
      </c>
    </row>
    <row r="175" spans="1:15">
      <c r="A175" s="10">
        <v>142</v>
      </c>
      <c r="B175" s="291" t="s">
        <v>1185</v>
      </c>
      <c r="C175" s="291"/>
      <c r="D175" s="218" t="s">
        <v>1176</v>
      </c>
      <c r="E175" s="11">
        <v>3</v>
      </c>
      <c r="F175" s="218"/>
      <c r="G175" s="219">
        <v>1</v>
      </c>
      <c r="H175" s="218"/>
      <c r="I175" s="218"/>
      <c r="J175" s="218"/>
      <c r="K175" s="218"/>
      <c r="L175" s="219">
        <v>1</v>
      </c>
      <c r="M175" s="219">
        <v>1</v>
      </c>
      <c r="N175" s="219"/>
      <c r="O175" s="219"/>
    </row>
    <row r="176" spans="1:15">
      <c r="A176" s="10">
        <v>143</v>
      </c>
      <c r="B176" s="291" t="s">
        <v>1186</v>
      </c>
      <c r="C176" s="291"/>
      <c r="D176" s="218" t="s">
        <v>1176</v>
      </c>
      <c r="E176" s="11">
        <v>3</v>
      </c>
      <c r="F176" s="221"/>
      <c r="G176" s="222"/>
      <c r="H176" s="221"/>
      <c r="I176" s="221"/>
      <c r="J176" s="221"/>
      <c r="K176" s="221"/>
      <c r="L176" s="219">
        <v>1</v>
      </c>
      <c r="M176" s="219">
        <v>1</v>
      </c>
      <c r="N176" s="219"/>
      <c r="O176" s="219" t="s">
        <v>1059</v>
      </c>
    </row>
    <row r="177" spans="1:15">
      <c r="A177" s="10">
        <v>144</v>
      </c>
      <c r="B177" s="291" t="s">
        <v>1187</v>
      </c>
      <c r="C177" s="291"/>
      <c r="D177" s="218" t="s">
        <v>1176</v>
      </c>
      <c r="E177" s="11">
        <v>3</v>
      </c>
      <c r="F177" s="221"/>
      <c r="G177" s="222"/>
      <c r="H177" s="221"/>
      <c r="I177" s="221"/>
      <c r="J177" s="221"/>
      <c r="K177" s="221"/>
      <c r="L177" s="219">
        <v>1</v>
      </c>
      <c r="M177" s="219">
        <v>1</v>
      </c>
      <c r="N177" s="219"/>
      <c r="O177" s="219" t="s">
        <v>1188</v>
      </c>
    </row>
    <row r="178" spans="1:15">
      <c r="A178" s="10">
        <v>145</v>
      </c>
      <c r="B178" s="291" t="s">
        <v>1189</v>
      </c>
      <c r="C178" s="291"/>
      <c r="D178" s="218" t="s">
        <v>1176</v>
      </c>
      <c r="E178" s="11">
        <v>3</v>
      </c>
      <c r="F178" s="221"/>
      <c r="G178" s="222"/>
      <c r="H178" s="221"/>
      <c r="I178" s="221"/>
      <c r="J178" s="221"/>
      <c r="K178" s="221"/>
      <c r="L178" s="219">
        <v>1</v>
      </c>
      <c r="M178" s="219">
        <v>1</v>
      </c>
      <c r="N178" s="219"/>
      <c r="O178" s="219" t="s">
        <v>1092</v>
      </c>
    </row>
    <row r="179" spans="1:15">
      <c r="A179" s="10"/>
      <c r="B179" s="308" t="s">
        <v>1190</v>
      </c>
      <c r="C179" s="305"/>
      <c r="D179" s="224"/>
      <c r="E179" s="224"/>
      <c r="F179" s="224">
        <v>248458.23</v>
      </c>
      <c r="G179" s="224">
        <v>40639.93</v>
      </c>
      <c r="H179" s="306">
        <v>9546.1200000000008</v>
      </c>
      <c r="I179" s="306"/>
      <c r="J179" s="223"/>
      <c r="K179" s="223"/>
      <c r="L179" s="224"/>
      <c r="M179" s="224"/>
      <c r="N179" s="224"/>
      <c r="O179" s="225"/>
    </row>
    <row r="180" spans="1:15">
      <c r="B180" s="289"/>
      <c r="C180" s="289"/>
      <c r="D180" s="226"/>
      <c r="E180" s="226"/>
      <c r="F180" s="226">
        <v>248458.23</v>
      </c>
      <c r="G180" s="226">
        <v>40639.93</v>
      </c>
      <c r="H180" s="304">
        <v>9546.1200000000008</v>
      </c>
      <c r="I180" s="304"/>
      <c r="J180" s="214"/>
      <c r="K180" s="214"/>
      <c r="L180" s="226"/>
      <c r="M180" s="226"/>
      <c r="N180" s="226"/>
      <c r="O180" s="227"/>
    </row>
    <row r="181" spans="1:15">
      <c r="A181" s="10">
        <v>146</v>
      </c>
      <c r="B181" s="291" t="s">
        <v>1191</v>
      </c>
      <c r="C181" s="291"/>
      <c r="D181" s="218" t="s">
        <v>130</v>
      </c>
      <c r="E181" s="11">
        <v>3</v>
      </c>
      <c r="F181" s="218"/>
      <c r="G181" s="228">
        <v>40639.93</v>
      </c>
      <c r="H181" s="292">
        <v>228.96</v>
      </c>
      <c r="I181" s="292"/>
      <c r="J181" s="218"/>
      <c r="K181" s="218"/>
      <c r="L181" s="228">
        <v>40639.93</v>
      </c>
      <c r="M181" s="219">
        <v>2976.48</v>
      </c>
      <c r="N181" s="228">
        <v>37663.449999999997</v>
      </c>
      <c r="O181" s="219" t="s">
        <v>1044</v>
      </c>
    </row>
    <row r="182" spans="1:15">
      <c r="B182" s="302"/>
      <c r="C182" s="302"/>
      <c r="D182" s="260"/>
      <c r="E182" s="260"/>
      <c r="F182" s="260"/>
      <c r="G182" s="240"/>
      <c r="H182" s="313"/>
      <c r="I182" s="313"/>
      <c r="J182" s="240"/>
      <c r="K182" s="240"/>
      <c r="L182" s="260"/>
      <c r="M182" s="260"/>
      <c r="N182" s="260"/>
      <c r="O182" s="234"/>
    </row>
    <row r="183" spans="1:15">
      <c r="B183" s="296"/>
      <c r="C183" s="296"/>
      <c r="D183" s="232"/>
      <c r="E183" s="232"/>
      <c r="F183" s="232"/>
      <c r="G183" s="233"/>
      <c r="H183" s="297"/>
      <c r="I183" s="297"/>
      <c r="J183" s="233"/>
      <c r="K183" s="233"/>
      <c r="L183" s="232"/>
      <c r="M183" s="232"/>
      <c r="N183" s="232"/>
      <c r="O183" s="234"/>
    </row>
    <row r="184" spans="1:15">
      <c r="B184" s="299"/>
      <c r="C184" s="299"/>
      <c r="D184" s="238"/>
      <c r="E184" s="238"/>
      <c r="F184" s="238">
        <v>78527.02</v>
      </c>
      <c r="G184" s="207"/>
      <c r="H184" s="307">
        <v>2654.4</v>
      </c>
      <c r="I184" s="307"/>
      <c r="J184" s="207"/>
      <c r="K184" s="207"/>
      <c r="L184" s="238"/>
      <c r="M184" s="238"/>
      <c r="N184" s="238"/>
      <c r="O184" s="229"/>
    </row>
    <row r="185" spans="1:15">
      <c r="B185" s="309"/>
      <c r="C185" s="309"/>
      <c r="D185" s="230"/>
      <c r="E185" s="230"/>
      <c r="F185" s="230">
        <v>78527.02</v>
      </c>
      <c r="G185" s="231"/>
      <c r="H185" s="310">
        <v>2654.4</v>
      </c>
      <c r="I185" s="310"/>
      <c r="J185" s="231"/>
      <c r="K185" s="231"/>
      <c r="L185" s="230"/>
      <c r="M185" s="230"/>
      <c r="N185" s="230"/>
      <c r="O185" s="227"/>
    </row>
    <row r="186" spans="1:15">
      <c r="B186" s="296"/>
      <c r="C186" s="296"/>
      <c r="D186" s="232"/>
      <c r="E186" s="232"/>
      <c r="F186" s="232">
        <v>78527.02</v>
      </c>
      <c r="G186" s="233"/>
      <c r="H186" s="297">
        <v>2654.4</v>
      </c>
      <c r="I186" s="297"/>
      <c r="J186" s="233"/>
      <c r="K186" s="233"/>
      <c r="L186" s="232"/>
      <c r="M186" s="232"/>
      <c r="N186" s="232"/>
      <c r="O186" s="234"/>
    </row>
    <row r="187" spans="1:15">
      <c r="A187" s="10"/>
      <c r="B187" s="298" t="s">
        <v>1192</v>
      </c>
      <c r="C187" s="299"/>
      <c r="D187" s="207"/>
      <c r="E187" s="207"/>
      <c r="F187" s="207"/>
      <c r="G187" s="238">
        <v>69198.78</v>
      </c>
      <c r="H187" s="209"/>
      <c r="I187" s="245"/>
      <c r="J187" s="207"/>
      <c r="K187" s="207"/>
      <c r="L187" s="238"/>
      <c r="M187" s="207"/>
      <c r="N187" s="238"/>
      <c r="O187" s="239"/>
    </row>
    <row r="188" spans="1:15">
      <c r="B188" s="289"/>
      <c r="C188" s="289"/>
      <c r="D188" s="214"/>
      <c r="E188" s="214"/>
      <c r="F188" s="214"/>
      <c r="G188" s="226">
        <v>69198.78</v>
      </c>
      <c r="H188" s="256"/>
      <c r="I188" s="257"/>
      <c r="J188" s="214"/>
      <c r="K188" s="214"/>
      <c r="L188" s="226"/>
      <c r="M188" s="214"/>
      <c r="N188" s="226"/>
      <c r="O188" s="227"/>
    </row>
    <row r="189" spans="1:15">
      <c r="A189" s="10">
        <v>147</v>
      </c>
      <c r="B189" s="291" t="s">
        <v>1193</v>
      </c>
      <c r="C189" s="291"/>
      <c r="D189" s="218" t="s">
        <v>153</v>
      </c>
      <c r="E189" s="11">
        <v>3</v>
      </c>
      <c r="F189" s="218"/>
      <c r="G189" s="219">
        <v>1</v>
      </c>
      <c r="H189" s="218"/>
      <c r="I189" s="218"/>
      <c r="J189" s="218"/>
      <c r="K189" s="218"/>
      <c r="L189" s="219">
        <v>1</v>
      </c>
      <c r="M189" s="219">
        <v>1</v>
      </c>
      <c r="N189" s="219"/>
      <c r="O189" s="219" t="s">
        <v>1042</v>
      </c>
    </row>
    <row r="190" spans="1:15">
      <c r="A190" s="10">
        <v>148</v>
      </c>
      <c r="B190" s="291" t="s">
        <v>1194</v>
      </c>
      <c r="C190" s="291"/>
      <c r="D190" s="218" t="s">
        <v>153</v>
      </c>
      <c r="E190" s="11">
        <v>3</v>
      </c>
      <c r="F190" s="218"/>
      <c r="G190" s="228">
        <v>69196.78</v>
      </c>
      <c r="H190" s="218"/>
      <c r="I190" s="218"/>
      <c r="J190" s="218"/>
      <c r="K190" s="218"/>
      <c r="L190" s="228">
        <v>69196.78</v>
      </c>
      <c r="M190" s="218">
        <v>4704.4799999999996</v>
      </c>
      <c r="N190" s="228">
        <v>64492.3</v>
      </c>
      <c r="O190" s="219" t="s">
        <v>1044</v>
      </c>
    </row>
    <row r="191" spans="1:15">
      <c r="A191" s="10">
        <v>149</v>
      </c>
      <c r="B191" s="291" t="s">
        <v>1195</v>
      </c>
      <c r="C191" s="291"/>
      <c r="D191" s="218" t="s">
        <v>153</v>
      </c>
      <c r="E191" s="11">
        <v>3</v>
      </c>
      <c r="F191" s="218"/>
      <c r="G191" s="219">
        <v>1</v>
      </c>
      <c r="H191" s="218"/>
      <c r="I191" s="218"/>
      <c r="J191" s="218"/>
      <c r="K191" s="218"/>
      <c r="L191" s="219">
        <v>1</v>
      </c>
      <c r="M191" s="219">
        <v>1</v>
      </c>
      <c r="N191" s="219"/>
      <c r="O191" s="219" t="s">
        <v>1087</v>
      </c>
    </row>
    <row r="192" spans="1:15">
      <c r="B192" s="305"/>
      <c r="C192" s="305"/>
      <c r="D192" s="224"/>
      <c r="E192" s="224"/>
      <c r="F192" s="224"/>
      <c r="G192" s="223"/>
      <c r="H192" s="306"/>
      <c r="I192" s="306"/>
      <c r="J192" s="223"/>
      <c r="K192" s="223"/>
      <c r="L192" s="224"/>
      <c r="M192" s="224"/>
      <c r="N192" s="224"/>
      <c r="O192" s="229"/>
    </row>
    <row r="193" spans="1:15">
      <c r="B193" s="309"/>
      <c r="C193" s="309"/>
      <c r="D193" s="230"/>
      <c r="E193" s="230"/>
      <c r="F193" s="230"/>
      <c r="G193" s="231"/>
      <c r="H193" s="310"/>
      <c r="I193" s="310"/>
      <c r="J193" s="231"/>
      <c r="K193" s="231"/>
      <c r="L193" s="230"/>
      <c r="M193" s="230"/>
      <c r="N193" s="230"/>
      <c r="O193" s="227"/>
    </row>
    <row r="194" spans="1:15">
      <c r="B194" s="296"/>
      <c r="C194" s="296"/>
      <c r="D194" s="232"/>
      <c r="E194" s="232"/>
      <c r="F194" s="232"/>
      <c r="G194" s="233"/>
      <c r="H194" s="297"/>
      <c r="I194" s="297"/>
      <c r="J194" s="233"/>
      <c r="K194" s="233"/>
      <c r="L194" s="232"/>
      <c r="M194" s="232"/>
      <c r="N194" s="232"/>
      <c r="O194" s="234"/>
    </row>
    <row r="195" spans="1:15">
      <c r="B195" s="296"/>
      <c r="C195" s="296"/>
      <c r="D195" s="232"/>
      <c r="E195" s="232"/>
      <c r="F195" s="232"/>
      <c r="G195" s="233"/>
      <c r="H195" s="297"/>
      <c r="I195" s="297"/>
      <c r="J195" s="233"/>
      <c r="K195" s="233"/>
      <c r="L195" s="232"/>
      <c r="M195" s="232"/>
      <c r="N195" s="232"/>
      <c r="O195" s="234"/>
    </row>
    <row r="196" spans="1:15">
      <c r="B196" s="296"/>
      <c r="C196" s="296"/>
      <c r="D196" s="232"/>
      <c r="E196" s="232"/>
      <c r="F196" s="232"/>
      <c r="G196" s="233"/>
      <c r="H196" s="297"/>
      <c r="I196" s="297"/>
      <c r="J196" s="233"/>
      <c r="K196" s="233"/>
      <c r="L196" s="232"/>
      <c r="M196" s="232"/>
      <c r="N196" s="232"/>
      <c r="O196" s="234"/>
    </row>
    <row r="197" spans="1:15">
      <c r="A197" s="10"/>
      <c r="B197" s="298" t="s">
        <v>105</v>
      </c>
      <c r="C197" s="299"/>
      <c r="D197" s="207"/>
      <c r="E197" s="207"/>
      <c r="F197" s="207"/>
      <c r="G197" s="238">
        <v>32800.800000000003</v>
      </c>
      <c r="H197" s="300">
        <v>92.9</v>
      </c>
      <c r="I197" s="300"/>
      <c r="J197" s="207"/>
      <c r="K197" s="207"/>
      <c r="L197" s="238"/>
      <c r="M197" s="208"/>
      <c r="N197" s="238"/>
      <c r="O197" s="239"/>
    </row>
    <row r="198" spans="1:15">
      <c r="B198" s="289"/>
      <c r="C198" s="289"/>
      <c r="D198" s="214"/>
      <c r="E198" s="214"/>
      <c r="F198" s="214"/>
      <c r="G198" s="226">
        <v>32800.800000000003</v>
      </c>
      <c r="H198" s="290">
        <v>92.9</v>
      </c>
      <c r="I198" s="290"/>
      <c r="J198" s="214"/>
      <c r="K198" s="214"/>
      <c r="L198" s="226"/>
      <c r="M198" s="215"/>
      <c r="N198" s="226"/>
      <c r="O198" s="227"/>
    </row>
    <row r="199" spans="1:15">
      <c r="A199" s="10">
        <v>150</v>
      </c>
      <c r="B199" s="291" t="s">
        <v>1196</v>
      </c>
      <c r="C199" s="291"/>
      <c r="D199" s="218" t="s">
        <v>524</v>
      </c>
      <c r="E199" s="11">
        <v>3</v>
      </c>
      <c r="F199" s="218"/>
      <c r="G199" s="219">
        <v>0.01</v>
      </c>
      <c r="H199" s="218"/>
      <c r="I199" s="218"/>
      <c r="J199" s="218"/>
      <c r="K199" s="218"/>
      <c r="L199" s="219">
        <v>0.01</v>
      </c>
      <c r="M199" s="219">
        <v>0.01</v>
      </c>
      <c r="N199" s="219"/>
      <c r="O199" s="219"/>
    </row>
    <row r="200" spans="1:15">
      <c r="A200" s="10">
        <v>151</v>
      </c>
      <c r="B200" s="291" t="s">
        <v>1197</v>
      </c>
      <c r="C200" s="291"/>
      <c r="D200" s="218" t="s">
        <v>524</v>
      </c>
      <c r="E200" s="11">
        <v>3</v>
      </c>
      <c r="F200" s="218"/>
      <c r="G200" s="219">
        <v>0.01</v>
      </c>
      <c r="H200" s="218"/>
      <c r="I200" s="218"/>
      <c r="J200" s="218"/>
      <c r="K200" s="218"/>
      <c r="L200" s="219">
        <v>0.01</v>
      </c>
      <c r="M200" s="219">
        <v>0.01</v>
      </c>
      <c r="N200" s="219"/>
      <c r="O200" s="219"/>
    </row>
    <row r="201" spans="1:15">
      <c r="A201" s="10">
        <v>152</v>
      </c>
      <c r="B201" s="291" t="s">
        <v>1198</v>
      </c>
      <c r="C201" s="291"/>
      <c r="D201" s="218" t="s">
        <v>524</v>
      </c>
      <c r="E201" s="11">
        <v>3</v>
      </c>
      <c r="F201" s="218"/>
      <c r="G201" s="219">
        <v>1</v>
      </c>
      <c r="H201" s="218"/>
      <c r="I201" s="218"/>
      <c r="J201" s="218"/>
      <c r="K201" s="218"/>
      <c r="L201" s="219">
        <v>1</v>
      </c>
      <c r="M201" s="219">
        <v>1</v>
      </c>
      <c r="N201" s="219"/>
      <c r="O201" s="219"/>
    </row>
    <row r="202" spans="1:15">
      <c r="A202" s="10">
        <v>153</v>
      </c>
      <c r="B202" s="291" t="s">
        <v>1199</v>
      </c>
      <c r="C202" s="291"/>
      <c r="D202" s="218" t="s">
        <v>524</v>
      </c>
      <c r="E202" s="11">
        <v>3</v>
      </c>
      <c r="F202" s="218"/>
      <c r="G202" s="219">
        <v>1</v>
      </c>
      <c r="H202" s="218"/>
      <c r="I202" s="218"/>
      <c r="J202" s="218"/>
      <c r="K202" s="218"/>
      <c r="L202" s="219">
        <v>1</v>
      </c>
      <c r="M202" s="219">
        <v>1</v>
      </c>
      <c r="N202" s="219"/>
      <c r="O202" s="219"/>
    </row>
    <row r="203" spans="1:15">
      <c r="A203" s="10">
        <v>154</v>
      </c>
      <c r="B203" s="291" t="s">
        <v>1200</v>
      </c>
      <c r="C203" s="291"/>
      <c r="D203" s="218" t="s">
        <v>524</v>
      </c>
      <c r="E203" s="11">
        <v>3</v>
      </c>
      <c r="F203" s="218"/>
      <c r="G203" s="219">
        <v>0.01</v>
      </c>
      <c r="H203" s="218"/>
      <c r="I203" s="218"/>
      <c r="J203" s="218"/>
      <c r="K203" s="218"/>
      <c r="L203" s="219">
        <v>0.01</v>
      </c>
      <c r="M203" s="219">
        <v>0.01</v>
      </c>
      <c r="N203" s="219"/>
      <c r="O203" s="219"/>
    </row>
    <row r="204" spans="1:15">
      <c r="A204" s="10">
        <v>155</v>
      </c>
      <c r="B204" s="291" t="s">
        <v>1201</v>
      </c>
      <c r="C204" s="291"/>
      <c r="D204" s="218" t="s">
        <v>524</v>
      </c>
      <c r="E204" s="11">
        <v>3</v>
      </c>
      <c r="F204" s="218"/>
      <c r="G204" s="219">
        <v>1</v>
      </c>
      <c r="H204" s="218"/>
      <c r="I204" s="218"/>
      <c r="J204" s="218"/>
      <c r="K204" s="218"/>
      <c r="L204" s="219">
        <v>1</v>
      </c>
      <c r="M204" s="219">
        <v>1</v>
      </c>
      <c r="N204" s="219"/>
      <c r="O204" s="219"/>
    </row>
    <row r="205" spans="1:15">
      <c r="A205" s="10">
        <v>156</v>
      </c>
      <c r="B205" s="291" t="s">
        <v>1202</v>
      </c>
      <c r="C205" s="291"/>
      <c r="D205" s="218" t="s">
        <v>524</v>
      </c>
      <c r="E205" s="11">
        <v>3</v>
      </c>
      <c r="F205" s="218"/>
      <c r="G205" s="219">
        <v>1</v>
      </c>
      <c r="H205" s="218"/>
      <c r="I205" s="218"/>
      <c r="J205" s="218"/>
      <c r="K205" s="218"/>
      <c r="L205" s="219">
        <v>1</v>
      </c>
      <c r="M205" s="219">
        <v>1</v>
      </c>
      <c r="N205" s="219"/>
      <c r="O205" s="219"/>
    </row>
    <row r="206" spans="1:15">
      <c r="A206" s="10">
        <v>157</v>
      </c>
      <c r="B206" s="291" t="s">
        <v>1203</v>
      </c>
      <c r="C206" s="291"/>
      <c r="D206" s="218" t="s">
        <v>524</v>
      </c>
      <c r="E206" s="11">
        <v>3</v>
      </c>
      <c r="F206" s="218"/>
      <c r="G206" s="219">
        <v>0.01</v>
      </c>
      <c r="H206" s="218"/>
      <c r="I206" s="218"/>
      <c r="J206" s="218"/>
      <c r="K206" s="218"/>
      <c r="L206" s="219">
        <v>0.01</v>
      </c>
      <c r="M206" s="219">
        <v>0.01</v>
      </c>
      <c r="N206" s="219"/>
      <c r="O206" s="219"/>
    </row>
    <row r="207" spans="1:15">
      <c r="A207" s="10">
        <v>158</v>
      </c>
      <c r="B207" s="291" t="s">
        <v>1204</v>
      </c>
      <c r="C207" s="291"/>
      <c r="D207" s="218" t="s">
        <v>524</v>
      </c>
      <c r="E207" s="11">
        <v>3</v>
      </c>
      <c r="F207" s="218"/>
      <c r="G207" s="219">
        <v>0.01</v>
      </c>
      <c r="H207" s="218"/>
      <c r="I207" s="218"/>
      <c r="J207" s="218"/>
      <c r="K207" s="218"/>
      <c r="L207" s="219">
        <v>0.01</v>
      </c>
      <c r="M207" s="219">
        <v>0.01</v>
      </c>
      <c r="N207" s="219"/>
      <c r="O207" s="219"/>
    </row>
    <row r="208" spans="1:15">
      <c r="A208" s="10">
        <v>159</v>
      </c>
      <c r="B208" s="291" t="s">
        <v>1205</v>
      </c>
      <c r="C208" s="291"/>
      <c r="D208" s="218" t="s">
        <v>524</v>
      </c>
      <c r="E208" s="11">
        <v>3</v>
      </c>
      <c r="F208" s="218"/>
      <c r="G208" s="219">
        <v>0.01</v>
      </c>
      <c r="H208" s="218"/>
      <c r="I208" s="218"/>
      <c r="J208" s="218"/>
      <c r="K208" s="218"/>
      <c r="L208" s="219">
        <v>0.01</v>
      </c>
      <c r="M208" s="219">
        <v>0.01</v>
      </c>
      <c r="N208" s="219"/>
      <c r="O208" s="219"/>
    </row>
    <row r="209" spans="1:15">
      <c r="A209" s="10">
        <v>160</v>
      </c>
      <c r="B209" s="291" t="s">
        <v>1206</v>
      </c>
      <c r="C209" s="291"/>
      <c r="D209" s="218" t="s">
        <v>524</v>
      </c>
      <c r="E209" s="11">
        <v>3</v>
      </c>
      <c r="F209" s="218"/>
      <c r="G209" s="219">
        <v>0.01</v>
      </c>
      <c r="H209" s="218"/>
      <c r="I209" s="218"/>
      <c r="J209" s="218"/>
      <c r="K209" s="218"/>
      <c r="L209" s="219">
        <v>0.01</v>
      </c>
      <c r="M209" s="219">
        <v>0.01</v>
      </c>
      <c r="N209" s="219"/>
      <c r="O209" s="219"/>
    </row>
    <row r="210" spans="1:15">
      <c r="A210" s="10">
        <v>161</v>
      </c>
      <c r="B210" s="291" t="s">
        <v>1207</v>
      </c>
      <c r="C210" s="291"/>
      <c r="D210" s="218" t="s">
        <v>524</v>
      </c>
      <c r="E210" s="11">
        <v>3</v>
      </c>
      <c r="F210" s="218"/>
      <c r="G210" s="219">
        <v>0.01</v>
      </c>
      <c r="H210" s="218"/>
      <c r="I210" s="218"/>
      <c r="J210" s="218"/>
      <c r="K210" s="218"/>
      <c r="L210" s="219">
        <v>0.01</v>
      </c>
      <c r="M210" s="219">
        <v>0.01</v>
      </c>
      <c r="N210" s="219"/>
      <c r="O210" s="219"/>
    </row>
    <row r="211" spans="1:15">
      <c r="A211" s="10">
        <v>162</v>
      </c>
      <c r="B211" s="291" t="s">
        <v>1208</v>
      </c>
      <c r="C211" s="291"/>
      <c r="D211" s="218" t="s">
        <v>524</v>
      </c>
      <c r="E211" s="11">
        <v>3</v>
      </c>
      <c r="F211" s="218"/>
      <c r="G211" s="228">
        <v>32793.61</v>
      </c>
      <c r="H211" s="292">
        <v>92.9</v>
      </c>
      <c r="I211" s="292"/>
      <c r="J211" s="218"/>
      <c r="K211" s="218"/>
      <c r="L211" s="228">
        <v>32793.61</v>
      </c>
      <c r="M211" s="219">
        <v>2322.5</v>
      </c>
      <c r="N211" s="228">
        <v>30471.11</v>
      </c>
      <c r="O211" s="228"/>
    </row>
    <row r="212" spans="1:15">
      <c r="A212" s="10">
        <v>163</v>
      </c>
      <c r="B212" s="291" t="s">
        <v>1209</v>
      </c>
      <c r="C212" s="291"/>
      <c r="D212" s="218" t="s">
        <v>524</v>
      </c>
      <c r="E212" s="11">
        <v>3</v>
      </c>
      <c r="F212" s="218"/>
      <c r="G212" s="219">
        <v>0.01</v>
      </c>
      <c r="H212" s="218"/>
      <c r="I212" s="218"/>
      <c r="J212" s="218"/>
      <c r="K212" s="218"/>
      <c r="L212" s="219">
        <v>0.01</v>
      </c>
      <c r="M212" s="219">
        <v>0.01</v>
      </c>
      <c r="N212" s="219"/>
      <c r="O212" s="219"/>
    </row>
    <row r="213" spans="1:15">
      <c r="A213" s="10">
        <v>164</v>
      </c>
      <c r="B213" s="291" t="s">
        <v>1210</v>
      </c>
      <c r="C213" s="291"/>
      <c r="D213" s="218" t="s">
        <v>524</v>
      </c>
      <c r="E213" s="11">
        <v>3</v>
      </c>
      <c r="F213" s="218"/>
      <c r="G213" s="219">
        <v>0.01</v>
      </c>
      <c r="H213" s="218"/>
      <c r="I213" s="218"/>
      <c r="J213" s="218"/>
      <c r="K213" s="218"/>
      <c r="L213" s="219">
        <v>0.01</v>
      </c>
      <c r="M213" s="219">
        <v>0.01</v>
      </c>
      <c r="N213" s="219"/>
      <c r="O213" s="219"/>
    </row>
    <row r="214" spans="1:15">
      <c r="A214" s="10">
        <v>165</v>
      </c>
      <c r="B214" s="291" t="s">
        <v>1211</v>
      </c>
      <c r="C214" s="291"/>
      <c r="D214" s="218" t="s">
        <v>524</v>
      </c>
      <c r="E214" s="11">
        <v>3</v>
      </c>
      <c r="F214" s="218"/>
      <c r="G214" s="219">
        <v>0.01</v>
      </c>
      <c r="H214" s="218"/>
      <c r="I214" s="218"/>
      <c r="J214" s="218"/>
      <c r="K214" s="218"/>
      <c r="L214" s="219">
        <v>0.01</v>
      </c>
      <c r="M214" s="219">
        <v>0.01</v>
      </c>
      <c r="N214" s="219"/>
      <c r="O214" s="219"/>
    </row>
    <row r="215" spans="1:15">
      <c r="A215" s="10">
        <v>166</v>
      </c>
      <c r="B215" s="291" t="s">
        <v>1212</v>
      </c>
      <c r="C215" s="291"/>
      <c r="D215" s="218" t="s">
        <v>524</v>
      </c>
      <c r="E215" s="11">
        <v>3</v>
      </c>
      <c r="F215" s="218"/>
      <c r="G215" s="219">
        <v>0.01</v>
      </c>
      <c r="H215" s="218"/>
      <c r="I215" s="218"/>
      <c r="J215" s="218"/>
      <c r="K215" s="218"/>
      <c r="L215" s="219">
        <v>0.01</v>
      </c>
      <c r="M215" s="219">
        <v>0.01</v>
      </c>
      <c r="N215" s="219"/>
      <c r="O215" s="219"/>
    </row>
    <row r="216" spans="1:15">
      <c r="A216" s="10">
        <v>167</v>
      </c>
      <c r="B216" s="291" t="s">
        <v>1213</v>
      </c>
      <c r="C216" s="291"/>
      <c r="D216" s="218" t="s">
        <v>524</v>
      </c>
      <c r="E216" s="11">
        <v>3</v>
      </c>
      <c r="F216" s="218"/>
      <c r="G216" s="219">
        <v>0.01</v>
      </c>
      <c r="H216" s="218"/>
      <c r="I216" s="218"/>
      <c r="J216" s="218"/>
      <c r="K216" s="218"/>
      <c r="L216" s="219">
        <v>0.01</v>
      </c>
      <c r="M216" s="219">
        <v>0.01</v>
      </c>
      <c r="N216" s="219"/>
      <c r="O216" s="219"/>
    </row>
    <row r="217" spans="1:15">
      <c r="A217" s="10">
        <v>168</v>
      </c>
      <c r="B217" s="291" t="s">
        <v>1214</v>
      </c>
      <c r="C217" s="291"/>
      <c r="D217" s="218" t="s">
        <v>524</v>
      </c>
      <c r="E217" s="11">
        <v>3</v>
      </c>
      <c r="F217" s="218"/>
      <c r="G217" s="219">
        <v>0.01</v>
      </c>
      <c r="H217" s="218"/>
      <c r="I217" s="218"/>
      <c r="J217" s="218"/>
      <c r="K217" s="218"/>
      <c r="L217" s="219">
        <v>0.01</v>
      </c>
      <c r="M217" s="219">
        <v>0.01</v>
      </c>
      <c r="N217" s="219"/>
      <c r="O217" s="219"/>
    </row>
    <row r="218" spans="1:15">
      <c r="A218" s="10">
        <v>169</v>
      </c>
      <c r="B218" s="291" t="s">
        <v>1215</v>
      </c>
      <c r="C218" s="291"/>
      <c r="D218" s="218" t="s">
        <v>524</v>
      </c>
      <c r="E218" s="11">
        <v>3</v>
      </c>
      <c r="F218" s="218"/>
      <c r="G218" s="219">
        <v>0.01</v>
      </c>
      <c r="H218" s="218"/>
      <c r="I218" s="218"/>
      <c r="J218" s="218"/>
      <c r="K218" s="218"/>
      <c r="L218" s="219">
        <v>0.01</v>
      </c>
      <c r="M218" s="219">
        <v>0.01</v>
      </c>
      <c r="N218" s="219"/>
      <c r="O218" s="219"/>
    </row>
    <row r="219" spans="1:15">
      <c r="A219" s="10">
        <v>170</v>
      </c>
      <c r="B219" s="291" t="s">
        <v>1216</v>
      </c>
      <c r="C219" s="291"/>
      <c r="D219" s="218" t="s">
        <v>524</v>
      </c>
      <c r="E219" s="11">
        <v>3</v>
      </c>
      <c r="F219" s="218"/>
      <c r="G219" s="219">
        <v>0.01</v>
      </c>
      <c r="H219" s="218"/>
      <c r="I219" s="218"/>
      <c r="J219" s="218"/>
      <c r="K219" s="218"/>
      <c r="L219" s="219">
        <v>0.01</v>
      </c>
      <c r="M219" s="219">
        <v>0.01</v>
      </c>
      <c r="N219" s="219"/>
      <c r="O219" s="219"/>
    </row>
    <row r="220" spans="1:15">
      <c r="A220" s="10">
        <v>171</v>
      </c>
      <c r="B220" s="291" t="s">
        <v>1217</v>
      </c>
      <c r="C220" s="291"/>
      <c r="D220" s="218" t="s">
        <v>524</v>
      </c>
      <c r="E220" s="11">
        <v>3</v>
      </c>
      <c r="F220" s="218"/>
      <c r="G220" s="219">
        <v>0.01</v>
      </c>
      <c r="H220" s="218"/>
      <c r="I220" s="218"/>
      <c r="J220" s="218"/>
      <c r="K220" s="218"/>
      <c r="L220" s="219">
        <v>0.01</v>
      </c>
      <c r="M220" s="219">
        <v>0.01</v>
      </c>
      <c r="N220" s="219"/>
      <c r="O220" s="219"/>
    </row>
    <row r="221" spans="1:15">
      <c r="A221" s="10">
        <v>172</v>
      </c>
      <c r="B221" s="291" t="s">
        <v>1218</v>
      </c>
      <c r="C221" s="291"/>
      <c r="D221" s="218" t="s">
        <v>524</v>
      </c>
      <c r="E221" s="11">
        <v>3</v>
      </c>
      <c r="F221" s="218"/>
      <c r="G221" s="219">
        <v>0.01</v>
      </c>
      <c r="H221" s="218"/>
      <c r="I221" s="218"/>
      <c r="J221" s="218"/>
      <c r="K221" s="218"/>
      <c r="L221" s="219">
        <v>0.01</v>
      </c>
      <c r="M221" s="219">
        <v>0.01</v>
      </c>
      <c r="N221" s="219"/>
      <c r="O221" s="219"/>
    </row>
    <row r="222" spans="1:15">
      <c r="A222" s="10">
        <v>173</v>
      </c>
      <c r="B222" s="291" t="s">
        <v>1219</v>
      </c>
      <c r="C222" s="291"/>
      <c r="D222" s="218" t="s">
        <v>524</v>
      </c>
      <c r="E222" s="11">
        <v>3</v>
      </c>
      <c r="F222" s="218"/>
      <c r="G222" s="219">
        <v>0.01</v>
      </c>
      <c r="H222" s="218"/>
      <c r="I222" s="218"/>
      <c r="J222" s="218"/>
      <c r="K222" s="218"/>
      <c r="L222" s="219">
        <v>0.01</v>
      </c>
      <c r="M222" s="219">
        <v>0.01</v>
      </c>
      <c r="N222" s="219"/>
      <c r="O222" s="219"/>
    </row>
    <row r="223" spans="1:15">
      <c r="A223" s="10">
        <v>174</v>
      </c>
      <c r="B223" s="291" t="s">
        <v>1220</v>
      </c>
      <c r="C223" s="291"/>
      <c r="D223" s="218" t="s">
        <v>524</v>
      </c>
      <c r="E223" s="11">
        <v>3</v>
      </c>
      <c r="F223" s="218"/>
      <c r="G223" s="219">
        <v>1</v>
      </c>
      <c r="H223" s="218"/>
      <c r="I223" s="218"/>
      <c r="J223" s="218"/>
      <c r="K223" s="218"/>
      <c r="L223" s="219">
        <v>1</v>
      </c>
      <c r="M223" s="219">
        <v>1</v>
      </c>
      <c r="N223" s="219"/>
      <c r="O223" s="219" t="s">
        <v>1042</v>
      </c>
    </row>
    <row r="224" spans="1:15">
      <c r="A224" s="10">
        <v>175</v>
      </c>
      <c r="B224" s="291" t="s">
        <v>1221</v>
      </c>
      <c r="C224" s="291"/>
      <c r="D224" s="218" t="s">
        <v>524</v>
      </c>
      <c r="E224" s="11">
        <v>3</v>
      </c>
      <c r="F224" s="218"/>
      <c r="G224" s="219">
        <v>1</v>
      </c>
      <c r="H224" s="218"/>
      <c r="I224" s="218"/>
      <c r="J224" s="218"/>
      <c r="K224" s="218"/>
      <c r="L224" s="219">
        <v>1</v>
      </c>
      <c r="M224" s="219">
        <v>1</v>
      </c>
      <c r="N224" s="219"/>
      <c r="O224" s="219" t="s">
        <v>1046</v>
      </c>
    </row>
    <row r="225" spans="1:15">
      <c r="A225" s="10">
        <v>176</v>
      </c>
      <c r="B225" s="291" t="s">
        <v>1222</v>
      </c>
      <c r="C225" s="291"/>
      <c r="D225" s="218" t="s">
        <v>524</v>
      </c>
      <c r="E225" s="11">
        <v>3</v>
      </c>
      <c r="F225" s="218"/>
      <c r="G225" s="219">
        <v>1</v>
      </c>
      <c r="H225" s="218"/>
      <c r="I225" s="218"/>
      <c r="J225" s="218"/>
      <c r="K225" s="218"/>
      <c r="L225" s="219">
        <v>1</v>
      </c>
      <c r="M225" s="219">
        <v>1</v>
      </c>
      <c r="N225" s="219"/>
      <c r="O225" s="219" t="s">
        <v>1087</v>
      </c>
    </row>
    <row r="226" spans="1:15">
      <c r="A226" s="10">
        <v>177</v>
      </c>
      <c r="B226" s="291" t="s">
        <v>1223</v>
      </c>
      <c r="C226" s="291"/>
      <c r="D226" s="218" t="s">
        <v>524</v>
      </c>
      <c r="E226" s="11">
        <v>3</v>
      </c>
      <c r="F226" s="221"/>
      <c r="G226" s="222"/>
      <c r="H226" s="221"/>
      <c r="I226" s="221"/>
      <c r="J226" s="221"/>
      <c r="K226" s="221"/>
      <c r="L226" s="219">
        <v>1</v>
      </c>
      <c r="M226" s="219">
        <v>1</v>
      </c>
      <c r="N226" s="219"/>
      <c r="O226" s="219" t="s">
        <v>1092</v>
      </c>
    </row>
    <row r="227" spans="1:15">
      <c r="A227" s="10">
        <v>178</v>
      </c>
      <c r="B227" s="291" t="s">
        <v>1224</v>
      </c>
      <c r="C227" s="291"/>
      <c r="D227" s="218" t="s">
        <v>524</v>
      </c>
      <c r="E227" s="11">
        <v>3</v>
      </c>
      <c r="F227" s="221"/>
      <c r="G227" s="222"/>
      <c r="H227" s="221"/>
      <c r="I227" s="221"/>
      <c r="J227" s="221"/>
      <c r="K227" s="221"/>
      <c r="L227" s="219">
        <v>1</v>
      </c>
      <c r="M227" s="219">
        <v>1</v>
      </c>
      <c r="N227" s="219"/>
      <c r="O227" s="219" t="s">
        <v>1092</v>
      </c>
    </row>
    <row r="228" spans="1:15">
      <c r="A228" s="10"/>
      <c r="B228" s="308" t="s">
        <v>1225</v>
      </c>
      <c r="C228" s="305"/>
      <c r="D228" s="223"/>
      <c r="E228" s="223"/>
      <c r="F228" s="223"/>
      <c r="G228" s="254">
        <v>7.03</v>
      </c>
      <c r="H228" s="258"/>
      <c r="I228" s="206"/>
      <c r="J228" s="223"/>
      <c r="K228" s="223"/>
      <c r="L228" s="254"/>
      <c r="M228" s="223"/>
      <c r="N228" s="254"/>
      <c r="O228" s="259"/>
    </row>
    <row r="229" spans="1:15">
      <c r="B229" s="289"/>
      <c r="C229" s="289"/>
      <c r="D229" s="214"/>
      <c r="E229" s="214"/>
      <c r="F229" s="214"/>
      <c r="G229" s="215">
        <v>7.03</v>
      </c>
      <c r="H229" s="256"/>
      <c r="I229" s="257"/>
      <c r="J229" s="214"/>
      <c r="K229" s="214"/>
      <c r="L229" s="215"/>
      <c r="M229" s="214"/>
      <c r="N229" s="215"/>
      <c r="O229" s="250"/>
    </row>
    <row r="230" spans="1:15">
      <c r="A230" s="10">
        <v>179</v>
      </c>
      <c r="B230" s="291" t="s">
        <v>1226</v>
      </c>
      <c r="C230" s="291"/>
      <c r="D230" s="218" t="s">
        <v>98</v>
      </c>
      <c r="E230" s="11">
        <v>3</v>
      </c>
      <c r="F230" s="218"/>
      <c r="G230" s="219">
        <v>0.01</v>
      </c>
      <c r="H230" s="218"/>
      <c r="I230" s="218"/>
      <c r="J230" s="218"/>
      <c r="K230" s="218"/>
      <c r="L230" s="219">
        <v>0.01</v>
      </c>
      <c r="M230" s="219">
        <v>0.01</v>
      </c>
      <c r="N230" s="219"/>
      <c r="O230" s="219"/>
    </row>
    <row r="231" spans="1:15">
      <c r="A231" s="10">
        <v>180</v>
      </c>
      <c r="B231" s="291" t="s">
        <v>1227</v>
      </c>
      <c r="C231" s="291"/>
      <c r="D231" s="218" t="s">
        <v>98</v>
      </c>
      <c r="E231" s="11">
        <v>3</v>
      </c>
      <c r="F231" s="218"/>
      <c r="G231" s="219">
        <v>0.01</v>
      </c>
      <c r="H231" s="218"/>
      <c r="I231" s="218"/>
      <c r="J231" s="218"/>
      <c r="K231" s="218"/>
      <c r="L231" s="219">
        <v>0.01</v>
      </c>
      <c r="M231" s="219">
        <v>0.01</v>
      </c>
      <c r="N231" s="219"/>
      <c r="O231" s="219"/>
    </row>
    <row r="232" spans="1:15">
      <c r="A232" s="10">
        <v>181</v>
      </c>
      <c r="B232" s="291" t="s">
        <v>1228</v>
      </c>
      <c r="C232" s="291"/>
      <c r="D232" s="218" t="s">
        <v>98</v>
      </c>
      <c r="E232" s="11">
        <v>3</v>
      </c>
      <c r="F232" s="218"/>
      <c r="G232" s="219">
        <v>0.01</v>
      </c>
      <c r="H232" s="218"/>
      <c r="I232" s="218"/>
      <c r="J232" s="218"/>
      <c r="K232" s="218"/>
      <c r="L232" s="219">
        <v>0.01</v>
      </c>
      <c r="M232" s="219">
        <v>0.01</v>
      </c>
      <c r="N232" s="219"/>
      <c r="O232" s="219"/>
    </row>
    <row r="233" spans="1:15">
      <c r="A233" s="10">
        <v>182</v>
      </c>
      <c r="B233" s="291" t="s">
        <v>1229</v>
      </c>
      <c r="C233" s="291"/>
      <c r="D233" s="218" t="s">
        <v>98</v>
      </c>
      <c r="E233" s="11">
        <v>3</v>
      </c>
      <c r="F233" s="218"/>
      <c r="G233" s="219">
        <v>1</v>
      </c>
      <c r="H233" s="218"/>
      <c r="I233" s="218"/>
      <c r="J233" s="218"/>
      <c r="K233" s="218"/>
      <c r="L233" s="219">
        <v>1</v>
      </c>
      <c r="M233" s="219">
        <v>1</v>
      </c>
      <c r="N233" s="219"/>
      <c r="O233" s="219"/>
    </row>
    <row r="234" spans="1:15">
      <c r="A234" s="10">
        <v>183</v>
      </c>
      <c r="B234" s="291" t="s">
        <v>1230</v>
      </c>
      <c r="C234" s="291"/>
      <c r="D234" s="218" t="s">
        <v>98</v>
      </c>
      <c r="E234" s="11">
        <v>3</v>
      </c>
      <c r="F234" s="218"/>
      <c r="G234" s="219">
        <v>1</v>
      </c>
      <c r="H234" s="218"/>
      <c r="I234" s="218"/>
      <c r="J234" s="218"/>
      <c r="K234" s="218"/>
      <c r="L234" s="219">
        <v>1</v>
      </c>
      <c r="M234" s="219">
        <v>1</v>
      </c>
      <c r="N234" s="219"/>
      <c r="O234" s="219"/>
    </row>
    <row r="235" spans="1:15">
      <c r="A235" s="10">
        <v>184</v>
      </c>
      <c r="B235" s="291" t="s">
        <v>1231</v>
      </c>
      <c r="C235" s="291"/>
      <c r="D235" s="218" t="s">
        <v>98</v>
      </c>
      <c r="E235" s="11">
        <v>3</v>
      </c>
      <c r="F235" s="218"/>
      <c r="G235" s="219">
        <v>1</v>
      </c>
      <c r="H235" s="218"/>
      <c r="I235" s="218"/>
      <c r="J235" s="218"/>
      <c r="K235" s="218"/>
      <c r="L235" s="219">
        <v>1</v>
      </c>
      <c r="M235" s="219">
        <v>1</v>
      </c>
      <c r="N235" s="219"/>
      <c r="O235" s="219"/>
    </row>
    <row r="236" spans="1:15">
      <c r="A236" s="10">
        <v>185</v>
      </c>
      <c r="B236" s="291" t="s">
        <v>1232</v>
      </c>
      <c r="C236" s="291"/>
      <c r="D236" s="218" t="s">
        <v>98</v>
      </c>
      <c r="E236" s="11">
        <v>3</v>
      </c>
      <c r="F236" s="218"/>
      <c r="G236" s="219">
        <v>1</v>
      </c>
      <c r="H236" s="218"/>
      <c r="I236" s="218"/>
      <c r="J236" s="218"/>
      <c r="K236" s="218"/>
      <c r="L236" s="219">
        <v>1</v>
      </c>
      <c r="M236" s="219">
        <v>1</v>
      </c>
      <c r="N236" s="219"/>
      <c r="O236" s="219"/>
    </row>
    <row r="237" spans="1:15">
      <c r="A237" s="10">
        <v>186</v>
      </c>
      <c r="B237" s="291" t="s">
        <v>1233</v>
      </c>
      <c r="C237" s="291"/>
      <c r="D237" s="218" t="s">
        <v>98</v>
      </c>
      <c r="E237" s="11">
        <v>3</v>
      </c>
      <c r="F237" s="218"/>
      <c r="G237" s="219">
        <v>1</v>
      </c>
      <c r="H237" s="218"/>
      <c r="I237" s="218"/>
      <c r="J237" s="218"/>
      <c r="K237" s="218"/>
      <c r="L237" s="219">
        <v>1</v>
      </c>
      <c r="M237" s="219">
        <v>1</v>
      </c>
      <c r="N237" s="219"/>
      <c r="O237" s="219"/>
    </row>
    <row r="238" spans="1:15">
      <c r="A238" s="10">
        <v>187</v>
      </c>
      <c r="B238" s="291" t="s">
        <v>1234</v>
      </c>
      <c r="C238" s="291"/>
      <c r="D238" s="218" t="s">
        <v>98</v>
      </c>
      <c r="E238" s="11">
        <v>3</v>
      </c>
      <c r="F238" s="218"/>
      <c r="G238" s="219"/>
      <c r="H238" s="218"/>
      <c r="I238" s="218"/>
      <c r="J238" s="218"/>
      <c r="K238" s="218"/>
      <c r="L238" s="219">
        <v>1</v>
      </c>
      <c r="M238" s="219">
        <v>1</v>
      </c>
      <c r="N238" s="219"/>
      <c r="O238" s="219" t="s">
        <v>1053</v>
      </c>
    </row>
    <row r="239" spans="1:15">
      <c r="A239" s="10">
        <v>188</v>
      </c>
      <c r="B239" s="291" t="s">
        <v>1235</v>
      </c>
      <c r="C239" s="291"/>
      <c r="D239" s="218" t="s">
        <v>98</v>
      </c>
      <c r="E239" s="11">
        <v>3</v>
      </c>
      <c r="F239" s="218"/>
      <c r="G239" s="219">
        <v>1</v>
      </c>
      <c r="H239" s="218"/>
      <c r="I239" s="218"/>
      <c r="J239" s="218"/>
      <c r="K239" s="218"/>
      <c r="L239" s="219">
        <v>1</v>
      </c>
      <c r="M239" s="219">
        <v>1</v>
      </c>
      <c r="N239" s="219"/>
      <c r="O239" s="219" t="s">
        <v>1046</v>
      </c>
    </row>
    <row r="240" spans="1:15">
      <c r="A240" s="10">
        <v>189</v>
      </c>
      <c r="B240" s="291" t="s">
        <v>1236</v>
      </c>
      <c r="C240" s="291"/>
      <c r="D240" s="218" t="s">
        <v>98</v>
      </c>
      <c r="E240" s="11">
        <v>3</v>
      </c>
      <c r="F240" s="218"/>
      <c r="G240" s="219">
        <v>1</v>
      </c>
      <c r="H240" s="218"/>
      <c r="I240" s="218"/>
      <c r="J240" s="218"/>
      <c r="K240" s="218"/>
      <c r="L240" s="219">
        <v>1</v>
      </c>
      <c r="M240" s="219">
        <v>1</v>
      </c>
      <c r="N240" s="219"/>
      <c r="O240" s="219"/>
    </row>
    <row r="241" spans="1:15">
      <c r="A241" s="10">
        <v>190</v>
      </c>
      <c r="B241" s="291" t="s">
        <v>1237</v>
      </c>
      <c r="C241" s="291"/>
      <c r="D241" s="218" t="s">
        <v>98</v>
      </c>
      <c r="E241" s="11">
        <v>3</v>
      </c>
      <c r="F241" s="221"/>
      <c r="G241" s="222"/>
      <c r="H241" s="221"/>
      <c r="I241" s="221"/>
      <c r="J241" s="221"/>
      <c r="K241" s="221"/>
      <c r="L241" s="219">
        <v>1</v>
      </c>
      <c r="M241" s="219">
        <v>1</v>
      </c>
      <c r="N241" s="219"/>
      <c r="O241" s="219" t="s">
        <v>1188</v>
      </c>
    </row>
    <row r="242" spans="1:15">
      <c r="A242" s="10">
        <v>191</v>
      </c>
      <c r="B242" s="291" t="s">
        <v>1238</v>
      </c>
      <c r="C242" s="291"/>
      <c r="D242" s="218" t="s">
        <v>98</v>
      </c>
      <c r="E242" s="11">
        <v>3</v>
      </c>
      <c r="F242" s="221"/>
      <c r="G242" s="222"/>
      <c r="H242" s="221"/>
      <c r="I242" s="221"/>
      <c r="J242" s="221"/>
      <c r="K242" s="221"/>
      <c r="L242" s="219">
        <v>1</v>
      </c>
      <c r="M242" s="219">
        <v>1</v>
      </c>
      <c r="N242" s="219"/>
      <c r="O242" s="219" t="s">
        <v>1188</v>
      </c>
    </row>
    <row r="243" spans="1:15">
      <c r="A243" s="10"/>
      <c r="B243" s="308" t="s">
        <v>1239</v>
      </c>
      <c r="C243" s="305"/>
      <c r="D243" s="224"/>
      <c r="E243" s="224"/>
      <c r="F243" s="224">
        <v>765001.17</v>
      </c>
      <c r="G243" s="224">
        <v>182473.35</v>
      </c>
      <c r="H243" s="306">
        <v>28687.56</v>
      </c>
      <c r="I243" s="306"/>
      <c r="J243" s="223"/>
      <c r="K243" s="223"/>
      <c r="L243" s="224"/>
      <c r="M243" s="224"/>
      <c r="N243" s="224"/>
      <c r="O243" s="225"/>
    </row>
    <row r="244" spans="1:15">
      <c r="B244" s="289"/>
      <c r="C244" s="289"/>
      <c r="D244" s="226"/>
      <c r="E244" s="226"/>
      <c r="F244" s="226">
        <v>765001.17</v>
      </c>
      <c r="G244" s="226">
        <v>182473.35</v>
      </c>
      <c r="H244" s="304">
        <v>28687.56</v>
      </c>
      <c r="I244" s="304"/>
      <c r="J244" s="214"/>
      <c r="K244" s="214"/>
      <c r="L244" s="226"/>
      <c r="M244" s="226"/>
      <c r="N244" s="226"/>
      <c r="O244" s="227"/>
    </row>
    <row r="245" spans="1:15">
      <c r="A245" s="10">
        <v>192</v>
      </c>
      <c r="B245" s="291" t="s">
        <v>1240</v>
      </c>
      <c r="C245" s="291"/>
      <c r="D245" s="218" t="s">
        <v>153</v>
      </c>
      <c r="E245" s="11">
        <v>3</v>
      </c>
      <c r="F245" s="218"/>
      <c r="G245" s="219">
        <v>1</v>
      </c>
      <c r="H245" s="218"/>
      <c r="I245" s="218"/>
      <c r="J245" s="218"/>
      <c r="K245" s="218"/>
      <c r="L245" s="219">
        <v>1</v>
      </c>
      <c r="M245" s="219">
        <v>1</v>
      </c>
      <c r="N245" s="219"/>
      <c r="O245" s="219"/>
    </row>
    <row r="246" spans="1:15">
      <c r="A246" s="10">
        <v>193</v>
      </c>
      <c r="B246" s="291" t="s">
        <v>1241</v>
      </c>
      <c r="C246" s="291"/>
      <c r="D246" s="218" t="s">
        <v>153</v>
      </c>
      <c r="E246" s="11">
        <v>3</v>
      </c>
      <c r="F246" s="218"/>
      <c r="G246" s="228">
        <v>182471.35</v>
      </c>
      <c r="H246" s="218"/>
      <c r="I246" s="218"/>
      <c r="J246" s="218"/>
      <c r="K246" s="218"/>
      <c r="L246" s="228">
        <v>182471.35</v>
      </c>
      <c r="M246" s="218">
        <v>12406.08</v>
      </c>
      <c r="N246" s="228">
        <v>170065.27</v>
      </c>
      <c r="O246" s="219" t="s">
        <v>1044</v>
      </c>
    </row>
    <row r="247" spans="1:15">
      <c r="A247" s="10">
        <v>194</v>
      </c>
      <c r="B247" s="291" t="s">
        <v>1242</v>
      </c>
      <c r="C247" s="291"/>
      <c r="D247" s="218" t="s">
        <v>153</v>
      </c>
      <c r="E247" s="11">
        <v>3</v>
      </c>
      <c r="F247" s="218"/>
      <c r="G247" s="228"/>
      <c r="H247" s="218"/>
      <c r="I247" s="218"/>
      <c r="J247" s="218"/>
      <c r="K247" s="218"/>
      <c r="L247" s="228">
        <v>1</v>
      </c>
      <c r="M247" s="219">
        <v>1</v>
      </c>
      <c r="N247" s="228"/>
      <c r="O247" s="219" t="s">
        <v>1053</v>
      </c>
    </row>
    <row r="248" spans="1:15">
      <c r="A248" s="10">
        <v>195</v>
      </c>
      <c r="B248" s="291" t="s">
        <v>1243</v>
      </c>
      <c r="C248" s="291"/>
      <c r="D248" s="218" t="s">
        <v>153</v>
      </c>
      <c r="E248" s="11">
        <v>3</v>
      </c>
      <c r="F248" s="218"/>
      <c r="G248" s="228"/>
      <c r="H248" s="218"/>
      <c r="I248" s="218"/>
      <c r="J248" s="218"/>
      <c r="K248" s="218"/>
      <c r="L248" s="228">
        <v>1</v>
      </c>
      <c r="M248" s="219">
        <v>1</v>
      </c>
      <c r="N248" s="228"/>
      <c r="O248" s="219" t="s">
        <v>1050</v>
      </c>
    </row>
    <row r="249" spans="1:15">
      <c r="A249" s="10">
        <v>196</v>
      </c>
      <c r="B249" s="291" t="s">
        <v>1244</v>
      </c>
      <c r="C249" s="291"/>
      <c r="D249" s="218" t="s">
        <v>153</v>
      </c>
      <c r="E249" s="11">
        <v>3</v>
      </c>
      <c r="F249" s="218"/>
      <c r="G249" s="219">
        <v>1</v>
      </c>
      <c r="H249" s="218"/>
      <c r="I249" s="218"/>
      <c r="J249" s="218"/>
      <c r="K249" s="218"/>
      <c r="L249" s="219">
        <v>1</v>
      </c>
      <c r="M249" s="219">
        <v>1</v>
      </c>
      <c r="N249" s="219"/>
      <c r="O249" s="219" t="s">
        <v>1046</v>
      </c>
    </row>
    <row r="250" spans="1:15">
      <c r="B250" s="302"/>
      <c r="C250" s="302"/>
      <c r="D250" s="261"/>
      <c r="E250" s="261"/>
      <c r="F250" s="260">
        <v>765001.17</v>
      </c>
      <c r="G250" s="240"/>
      <c r="H250" s="313">
        <v>28687.56</v>
      </c>
      <c r="I250" s="313"/>
      <c r="J250" s="240"/>
      <c r="K250" s="240"/>
      <c r="L250" s="261"/>
      <c r="M250" s="261"/>
      <c r="N250" s="261"/>
      <c r="O250" s="234"/>
    </row>
    <row r="251" spans="1:15">
      <c r="A251" s="10">
        <v>197</v>
      </c>
      <c r="B251" s="291" t="s">
        <v>1245</v>
      </c>
      <c r="C251" s="291"/>
      <c r="D251" s="218" t="s">
        <v>153</v>
      </c>
      <c r="E251" s="11">
        <v>3</v>
      </c>
      <c r="F251" s="262"/>
      <c r="G251" s="240"/>
      <c r="H251" s="260"/>
      <c r="I251" s="260"/>
      <c r="J251" s="240"/>
      <c r="K251" s="242"/>
      <c r="L251" s="228">
        <v>1</v>
      </c>
      <c r="M251" s="228">
        <v>1</v>
      </c>
      <c r="N251" s="228"/>
      <c r="O251" s="219" t="s">
        <v>1056</v>
      </c>
    </row>
    <row r="252" spans="1:15">
      <c r="A252" s="10">
        <v>198</v>
      </c>
      <c r="B252" s="291" t="s">
        <v>1246</v>
      </c>
      <c r="C252" s="291"/>
      <c r="D252" s="218" t="s">
        <v>153</v>
      </c>
      <c r="E252" s="11">
        <v>3</v>
      </c>
      <c r="F252" s="262"/>
      <c r="G252" s="240"/>
      <c r="H252" s="260"/>
      <c r="I252" s="260"/>
      <c r="J252" s="240"/>
      <c r="K252" s="242"/>
      <c r="L252" s="228">
        <v>1</v>
      </c>
      <c r="M252" s="228">
        <v>1</v>
      </c>
      <c r="N252" s="228"/>
      <c r="O252" s="219" t="s">
        <v>1059</v>
      </c>
    </row>
    <row r="253" spans="1:15">
      <c r="A253" s="10">
        <v>199</v>
      </c>
      <c r="B253" s="291" t="s">
        <v>1247</v>
      </c>
      <c r="C253" s="291"/>
      <c r="D253" s="218" t="s">
        <v>153</v>
      </c>
      <c r="E253" s="11">
        <v>3</v>
      </c>
      <c r="F253" s="262"/>
      <c r="G253" s="240"/>
      <c r="H253" s="260"/>
      <c r="I253" s="260"/>
      <c r="J253" s="240"/>
      <c r="K253" s="242"/>
      <c r="L253" s="228">
        <v>1</v>
      </c>
      <c r="M253" s="228">
        <v>1</v>
      </c>
      <c r="N253" s="228"/>
      <c r="O253" s="219" t="s">
        <v>1092</v>
      </c>
    </row>
    <row r="254" spans="1:15">
      <c r="A254" s="10"/>
      <c r="B254" s="308" t="s">
        <v>72</v>
      </c>
      <c r="C254" s="305"/>
      <c r="D254" s="223"/>
      <c r="E254" s="223"/>
      <c r="F254" s="207"/>
      <c r="G254" s="238">
        <v>46017.87</v>
      </c>
      <c r="H254" s="300">
        <v>387.69</v>
      </c>
      <c r="I254" s="300"/>
      <c r="J254" s="207"/>
      <c r="K254" s="207"/>
      <c r="L254" s="224"/>
      <c r="M254" s="254"/>
      <c r="N254" s="224"/>
      <c r="O254" s="225"/>
    </row>
    <row r="255" spans="1:15">
      <c r="B255" s="289"/>
      <c r="C255" s="289"/>
      <c r="D255" s="214"/>
      <c r="E255" s="214"/>
      <c r="F255" s="214"/>
      <c r="G255" s="226">
        <v>46017.87</v>
      </c>
      <c r="H255" s="290">
        <v>387.69</v>
      </c>
      <c r="I255" s="290"/>
      <c r="J255" s="214"/>
      <c r="K255" s="214"/>
      <c r="L255" s="226"/>
      <c r="M255" s="215"/>
      <c r="N255" s="226"/>
      <c r="O255" s="227"/>
    </row>
    <row r="256" spans="1:15">
      <c r="A256" s="10">
        <v>200</v>
      </c>
      <c r="B256" s="291" t="s">
        <v>1248</v>
      </c>
      <c r="C256" s="291"/>
      <c r="D256" s="218" t="s">
        <v>1249</v>
      </c>
      <c r="E256" s="11">
        <v>3</v>
      </c>
      <c r="F256" s="218"/>
      <c r="G256" s="219">
        <v>1</v>
      </c>
      <c r="H256" s="218"/>
      <c r="I256" s="218"/>
      <c r="J256" s="218"/>
      <c r="K256" s="218"/>
      <c r="L256" s="219">
        <v>1</v>
      </c>
      <c r="M256" s="219">
        <v>1</v>
      </c>
      <c r="N256" s="219"/>
      <c r="O256" s="219"/>
    </row>
    <row r="257" spans="1:15">
      <c r="A257" s="10">
        <v>201</v>
      </c>
      <c r="B257" s="291" t="s">
        <v>1250</v>
      </c>
      <c r="C257" s="291"/>
      <c r="D257" s="218" t="s">
        <v>1249</v>
      </c>
      <c r="E257" s="11">
        <v>3</v>
      </c>
      <c r="F257" s="218"/>
      <c r="G257" s="219">
        <v>1</v>
      </c>
      <c r="H257" s="218"/>
      <c r="I257" s="218"/>
      <c r="J257" s="218"/>
      <c r="K257" s="218"/>
      <c r="L257" s="219">
        <v>1</v>
      </c>
      <c r="M257" s="219">
        <v>1</v>
      </c>
      <c r="N257" s="219"/>
      <c r="O257" s="219"/>
    </row>
    <row r="258" spans="1:15">
      <c r="A258" s="10">
        <v>202</v>
      </c>
      <c r="B258" s="291" t="s">
        <v>1251</v>
      </c>
      <c r="C258" s="291"/>
      <c r="D258" s="218" t="s">
        <v>1249</v>
      </c>
      <c r="E258" s="11">
        <v>3</v>
      </c>
      <c r="F258" s="218"/>
      <c r="G258" s="219">
        <v>1</v>
      </c>
      <c r="H258" s="218"/>
      <c r="I258" s="218"/>
      <c r="J258" s="218"/>
      <c r="K258" s="218"/>
      <c r="L258" s="219">
        <v>1</v>
      </c>
      <c r="M258" s="219">
        <v>1</v>
      </c>
      <c r="N258" s="219"/>
      <c r="O258" s="219"/>
    </row>
    <row r="259" spans="1:15">
      <c r="A259" s="10">
        <v>203</v>
      </c>
      <c r="B259" s="291" t="s">
        <v>1252</v>
      </c>
      <c r="C259" s="291"/>
      <c r="D259" s="218" t="s">
        <v>1249</v>
      </c>
      <c r="E259" s="11">
        <v>3</v>
      </c>
      <c r="F259" s="218"/>
      <c r="G259" s="219">
        <v>1</v>
      </c>
      <c r="H259" s="218"/>
      <c r="I259" s="218"/>
      <c r="J259" s="218"/>
      <c r="K259" s="218"/>
      <c r="L259" s="219">
        <v>1</v>
      </c>
      <c r="M259" s="219">
        <v>1</v>
      </c>
      <c r="N259" s="219"/>
      <c r="O259" s="219"/>
    </row>
    <row r="260" spans="1:15">
      <c r="A260" s="10">
        <v>204</v>
      </c>
      <c r="B260" s="291" t="s">
        <v>1253</v>
      </c>
      <c r="C260" s="291"/>
      <c r="D260" s="218" t="s">
        <v>1249</v>
      </c>
      <c r="E260" s="11">
        <v>3</v>
      </c>
      <c r="F260" s="218"/>
      <c r="G260" s="219">
        <v>1</v>
      </c>
      <c r="H260" s="218"/>
      <c r="I260" s="218"/>
      <c r="J260" s="218"/>
      <c r="K260" s="218"/>
      <c r="L260" s="219">
        <v>1</v>
      </c>
      <c r="M260" s="219">
        <v>1</v>
      </c>
      <c r="N260" s="219"/>
      <c r="O260" s="219"/>
    </row>
    <row r="261" spans="1:15">
      <c r="A261" s="10">
        <v>205</v>
      </c>
      <c r="B261" s="291" t="s">
        <v>1254</v>
      </c>
      <c r="C261" s="291"/>
      <c r="D261" s="218" t="s">
        <v>1249</v>
      </c>
      <c r="E261" s="11">
        <v>3</v>
      </c>
      <c r="F261" s="218"/>
      <c r="G261" s="219">
        <v>1</v>
      </c>
      <c r="H261" s="218"/>
      <c r="I261" s="218"/>
      <c r="J261" s="218"/>
      <c r="K261" s="218"/>
      <c r="L261" s="219">
        <v>1</v>
      </c>
      <c r="M261" s="219">
        <v>1</v>
      </c>
      <c r="N261" s="219"/>
      <c r="O261" s="219"/>
    </row>
    <row r="262" spans="1:15">
      <c r="A262" s="10">
        <v>206</v>
      </c>
      <c r="B262" s="291" t="s">
        <v>1255</v>
      </c>
      <c r="C262" s="291"/>
      <c r="D262" s="218" t="s">
        <v>1249</v>
      </c>
      <c r="E262" s="11">
        <v>3</v>
      </c>
      <c r="F262" s="218"/>
      <c r="G262" s="219">
        <v>1</v>
      </c>
      <c r="H262" s="218"/>
      <c r="I262" s="218"/>
      <c r="J262" s="218"/>
      <c r="K262" s="218"/>
      <c r="L262" s="219">
        <v>1</v>
      </c>
      <c r="M262" s="219">
        <v>1</v>
      </c>
      <c r="N262" s="219"/>
      <c r="O262" s="219" t="s">
        <v>1256</v>
      </c>
    </row>
    <row r="263" spans="1:15">
      <c r="A263" s="10">
        <v>207</v>
      </c>
      <c r="B263" s="291" t="s">
        <v>1257</v>
      </c>
      <c r="C263" s="291"/>
      <c r="D263" s="218" t="s">
        <v>1249</v>
      </c>
      <c r="E263" s="11">
        <v>3</v>
      </c>
      <c r="F263" s="218"/>
      <c r="G263" s="219">
        <v>1</v>
      </c>
      <c r="H263" s="218"/>
      <c r="I263" s="218"/>
      <c r="J263" s="218"/>
      <c r="K263" s="218"/>
      <c r="L263" s="219">
        <v>1</v>
      </c>
      <c r="M263" s="219">
        <v>1</v>
      </c>
      <c r="N263" s="219"/>
      <c r="O263" s="219" t="s">
        <v>1256</v>
      </c>
    </row>
    <row r="264" spans="1:15">
      <c r="A264" s="10">
        <v>208</v>
      </c>
      <c r="B264" s="291" t="s">
        <v>1258</v>
      </c>
      <c r="C264" s="291"/>
      <c r="D264" s="218" t="s">
        <v>1249</v>
      </c>
      <c r="E264" s="11">
        <v>3</v>
      </c>
      <c r="F264" s="218"/>
      <c r="G264" s="219">
        <v>1</v>
      </c>
      <c r="H264" s="218"/>
      <c r="I264" s="218"/>
      <c r="J264" s="218"/>
      <c r="K264" s="218"/>
      <c r="L264" s="219">
        <v>1</v>
      </c>
      <c r="M264" s="219">
        <v>1</v>
      </c>
      <c r="N264" s="219"/>
      <c r="O264" s="219" t="s">
        <v>1256</v>
      </c>
    </row>
    <row r="265" spans="1:15">
      <c r="A265" s="10">
        <v>209</v>
      </c>
      <c r="B265" s="291" t="s">
        <v>1259</v>
      </c>
      <c r="C265" s="291"/>
      <c r="D265" s="218" t="s">
        <v>1249</v>
      </c>
      <c r="E265" s="11">
        <v>3</v>
      </c>
      <c r="F265" s="218"/>
      <c r="G265" s="228">
        <v>46006.87</v>
      </c>
      <c r="H265" s="292">
        <v>387.69</v>
      </c>
      <c r="I265" s="292"/>
      <c r="J265" s="218"/>
      <c r="K265" s="218"/>
      <c r="L265" s="228">
        <v>46006.87</v>
      </c>
      <c r="M265" s="219">
        <v>3489.21</v>
      </c>
      <c r="N265" s="228">
        <v>42517.66</v>
      </c>
      <c r="O265" s="219" t="s">
        <v>1256</v>
      </c>
    </row>
    <row r="266" spans="1:15">
      <c r="A266" s="10">
        <v>210</v>
      </c>
      <c r="B266" s="291" t="s">
        <v>1260</v>
      </c>
      <c r="C266" s="291"/>
      <c r="D266" s="218" t="s">
        <v>1249</v>
      </c>
      <c r="E266" s="11">
        <v>3</v>
      </c>
      <c r="F266" s="218"/>
      <c r="G266" s="228"/>
      <c r="H266" s="219"/>
      <c r="I266" s="219"/>
      <c r="J266" s="218"/>
      <c r="K266" s="218"/>
      <c r="L266" s="219">
        <v>1</v>
      </c>
      <c r="M266" s="219">
        <v>1</v>
      </c>
      <c r="N266" s="228"/>
      <c r="O266" s="219" t="s">
        <v>1050</v>
      </c>
    </row>
    <row r="267" spans="1:15">
      <c r="A267" s="10">
        <v>211</v>
      </c>
      <c r="B267" s="291" t="s">
        <v>1261</v>
      </c>
      <c r="C267" s="291"/>
      <c r="D267" s="218" t="s">
        <v>1249</v>
      </c>
      <c r="E267" s="11">
        <v>3</v>
      </c>
      <c r="F267" s="218"/>
      <c r="G267" s="228"/>
      <c r="H267" s="219"/>
      <c r="I267" s="219"/>
      <c r="J267" s="218"/>
      <c r="K267" s="218"/>
      <c r="L267" s="219">
        <v>1</v>
      </c>
      <c r="M267" s="219">
        <v>1</v>
      </c>
      <c r="N267" s="228"/>
      <c r="O267" s="219" t="s">
        <v>1050</v>
      </c>
    </row>
    <row r="268" spans="1:15">
      <c r="A268" s="10">
        <v>212</v>
      </c>
      <c r="B268" s="291" t="s">
        <v>1262</v>
      </c>
      <c r="C268" s="291"/>
      <c r="D268" s="218" t="s">
        <v>1249</v>
      </c>
      <c r="E268" s="11">
        <v>3</v>
      </c>
      <c r="F268" s="218"/>
      <c r="G268" s="219">
        <v>1</v>
      </c>
      <c r="H268" s="218"/>
      <c r="I268" s="218"/>
      <c r="J268" s="218"/>
      <c r="K268" s="218"/>
      <c r="L268" s="219">
        <v>1</v>
      </c>
      <c r="M268" s="219">
        <v>1</v>
      </c>
      <c r="N268" s="219"/>
      <c r="O268" s="219" t="s">
        <v>1042</v>
      </c>
    </row>
    <row r="269" spans="1:15">
      <c r="A269" s="10">
        <v>213</v>
      </c>
      <c r="B269" s="291" t="s">
        <v>1263</v>
      </c>
      <c r="C269" s="291"/>
      <c r="D269" s="218" t="s">
        <v>1249</v>
      </c>
      <c r="E269" s="11">
        <v>3</v>
      </c>
      <c r="F269" s="218"/>
      <c r="G269" s="219">
        <v>1</v>
      </c>
      <c r="H269" s="218"/>
      <c r="I269" s="218"/>
      <c r="J269" s="218"/>
      <c r="K269" s="218"/>
      <c r="L269" s="219">
        <v>1</v>
      </c>
      <c r="M269" s="219">
        <v>1</v>
      </c>
      <c r="N269" s="219"/>
      <c r="O269" s="219" t="s">
        <v>1046</v>
      </c>
    </row>
    <row r="270" spans="1:15">
      <c r="A270" s="10">
        <v>214</v>
      </c>
      <c r="B270" s="291" t="s">
        <v>1264</v>
      </c>
      <c r="C270" s="291"/>
      <c r="D270" s="218" t="s">
        <v>1249</v>
      </c>
      <c r="E270" s="11">
        <v>3</v>
      </c>
      <c r="F270" s="221"/>
      <c r="G270" s="222"/>
      <c r="H270" s="221"/>
      <c r="I270" s="221"/>
      <c r="J270" s="221"/>
      <c r="K270" s="221"/>
      <c r="L270" s="219">
        <v>1</v>
      </c>
      <c r="M270" s="219">
        <v>1</v>
      </c>
      <c r="N270" s="219"/>
      <c r="O270" s="219" t="s">
        <v>1056</v>
      </c>
    </row>
    <row r="271" spans="1:15">
      <c r="A271" s="10"/>
      <c r="B271" s="308" t="s">
        <v>1265</v>
      </c>
      <c r="C271" s="305"/>
      <c r="D271" s="224"/>
      <c r="E271" s="224"/>
      <c r="F271" s="224">
        <v>928755.52</v>
      </c>
      <c r="G271" s="254">
        <v>3</v>
      </c>
      <c r="H271" s="306">
        <v>32026.080000000002</v>
      </c>
      <c r="I271" s="306"/>
      <c r="J271" s="223"/>
      <c r="K271" s="223"/>
      <c r="L271" s="224"/>
      <c r="M271" s="224"/>
      <c r="N271" s="224"/>
      <c r="O271" s="263"/>
    </row>
    <row r="272" spans="1:15">
      <c r="B272" s="309"/>
      <c r="C272" s="309"/>
      <c r="D272" s="230"/>
      <c r="E272" s="230"/>
      <c r="F272" s="230">
        <v>928755.52</v>
      </c>
      <c r="G272" s="247">
        <v>3</v>
      </c>
      <c r="H272" s="310">
        <v>32026.080000000002</v>
      </c>
      <c r="I272" s="310"/>
      <c r="J272" s="231"/>
      <c r="K272" s="231"/>
      <c r="L272" s="230"/>
      <c r="M272" s="230"/>
      <c r="N272" s="230"/>
      <c r="O272" s="227"/>
    </row>
    <row r="273" spans="1:15">
      <c r="B273" s="311"/>
      <c r="C273" s="311"/>
      <c r="D273" s="235"/>
      <c r="E273" s="235"/>
      <c r="F273" s="235">
        <v>928755.52</v>
      </c>
      <c r="G273" s="251"/>
      <c r="H273" s="312">
        <v>32026.080000000002</v>
      </c>
      <c r="I273" s="312"/>
      <c r="J273" s="251"/>
      <c r="K273" s="251"/>
      <c r="L273" s="235"/>
      <c r="M273" s="235"/>
      <c r="N273" s="235"/>
      <c r="O273" s="234"/>
    </row>
    <row r="274" spans="1:15">
      <c r="A274" s="10">
        <v>215</v>
      </c>
      <c r="B274" s="291" t="s">
        <v>1266</v>
      </c>
      <c r="C274" s="291"/>
      <c r="D274" s="218" t="s">
        <v>473</v>
      </c>
      <c r="E274" s="11">
        <v>3</v>
      </c>
      <c r="F274" s="218"/>
      <c r="G274" s="219">
        <v>1</v>
      </c>
      <c r="H274" s="218"/>
      <c r="I274" s="218"/>
      <c r="J274" s="218"/>
      <c r="K274" s="218"/>
      <c r="L274" s="219">
        <v>1</v>
      </c>
      <c r="M274" s="219">
        <v>1</v>
      </c>
      <c r="N274" s="219"/>
      <c r="O274" s="219"/>
    </row>
    <row r="275" spans="1:15">
      <c r="A275" s="10">
        <v>216</v>
      </c>
      <c r="B275" s="291" t="s">
        <v>1267</v>
      </c>
      <c r="C275" s="291"/>
      <c r="D275" s="218" t="s">
        <v>473</v>
      </c>
      <c r="E275" s="11">
        <v>3</v>
      </c>
      <c r="F275" s="218"/>
      <c r="G275" s="219">
        <v>1</v>
      </c>
      <c r="H275" s="218"/>
      <c r="I275" s="218"/>
      <c r="J275" s="218"/>
      <c r="K275" s="218"/>
      <c r="L275" s="219">
        <v>1</v>
      </c>
      <c r="M275" s="219">
        <v>1</v>
      </c>
      <c r="N275" s="219"/>
      <c r="O275" s="219"/>
    </row>
    <row r="276" spans="1:15">
      <c r="A276" s="10">
        <v>217</v>
      </c>
      <c r="B276" s="291" t="s">
        <v>1268</v>
      </c>
      <c r="C276" s="291"/>
      <c r="D276" s="218" t="s">
        <v>473</v>
      </c>
      <c r="E276" s="11">
        <v>3</v>
      </c>
      <c r="F276" s="218"/>
      <c r="G276" s="219">
        <v>1</v>
      </c>
      <c r="H276" s="218"/>
      <c r="I276" s="218"/>
      <c r="J276" s="218"/>
      <c r="K276" s="218"/>
      <c r="L276" s="219">
        <v>1</v>
      </c>
      <c r="M276" s="219">
        <v>1</v>
      </c>
      <c r="N276" s="219"/>
      <c r="O276" s="219"/>
    </row>
    <row r="277" spans="1:15">
      <c r="A277" s="10"/>
      <c r="B277" s="308" t="s">
        <v>1269</v>
      </c>
      <c r="C277" s="305"/>
      <c r="D277" s="223"/>
      <c r="E277" s="223"/>
      <c r="F277" s="223"/>
      <c r="G277" s="224">
        <v>472869.39</v>
      </c>
      <c r="H277" s="306">
        <v>57119.92</v>
      </c>
      <c r="I277" s="306"/>
      <c r="J277" s="223"/>
      <c r="K277" s="223"/>
      <c r="L277" s="224"/>
      <c r="M277" s="224"/>
      <c r="N277" s="224"/>
      <c r="O277" s="225"/>
    </row>
    <row r="278" spans="1:15">
      <c r="B278" s="289"/>
      <c r="C278" s="289"/>
      <c r="D278" s="214"/>
      <c r="E278" s="214"/>
      <c r="F278" s="214"/>
      <c r="G278" s="226">
        <v>472869.39</v>
      </c>
      <c r="H278" s="304">
        <v>57119.92</v>
      </c>
      <c r="I278" s="304"/>
      <c r="J278" s="214"/>
      <c r="K278" s="214"/>
      <c r="L278" s="226"/>
      <c r="M278" s="226"/>
      <c r="N278" s="226"/>
      <c r="O278" s="227"/>
    </row>
    <row r="279" spans="1:15">
      <c r="A279" s="10">
        <v>218</v>
      </c>
      <c r="B279" s="291" t="s">
        <v>1270</v>
      </c>
      <c r="C279" s="291"/>
      <c r="D279" s="218" t="s">
        <v>130</v>
      </c>
      <c r="E279" s="11">
        <v>3</v>
      </c>
      <c r="F279" s="218"/>
      <c r="G279" s="219">
        <v>1</v>
      </c>
      <c r="H279" s="218"/>
      <c r="I279" s="218"/>
      <c r="J279" s="218"/>
      <c r="K279" s="218"/>
      <c r="L279" s="219">
        <v>1</v>
      </c>
      <c r="M279" s="219">
        <v>1</v>
      </c>
      <c r="N279" s="219"/>
      <c r="O279" s="219"/>
    </row>
    <row r="280" spans="1:15">
      <c r="A280" s="10">
        <v>219</v>
      </c>
      <c r="B280" s="291" t="s">
        <v>1271</v>
      </c>
      <c r="C280" s="291"/>
      <c r="D280" s="218" t="s">
        <v>130</v>
      </c>
      <c r="E280" s="11">
        <v>3</v>
      </c>
      <c r="F280" s="218"/>
      <c r="G280" s="219">
        <v>1</v>
      </c>
      <c r="H280" s="218"/>
      <c r="I280" s="218"/>
      <c r="J280" s="218"/>
      <c r="K280" s="218"/>
      <c r="L280" s="219">
        <v>1</v>
      </c>
      <c r="M280" s="219">
        <v>1</v>
      </c>
      <c r="N280" s="219"/>
      <c r="O280" s="219"/>
    </row>
    <row r="281" spans="1:15">
      <c r="A281" s="10">
        <v>220</v>
      </c>
      <c r="B281" s="291" t="s">
        <v>1272</v>
      </c>
      <c r="C281" s="291"/>
      <c r="D281" s="218" t="s">
        <v>130</v>
      </c>
      <c r="E281" s="11">
        <v>3</v>
      </c>
      <c r="F281" s="218"/>
      <c r="G281" s="219">
        <v>1</v>
      </c>
      <c r="H281" s="218"/>
      <c r="I281" s="218"/>
      <c r="J281" s="218"/>
      <c r="K281" s="218"/>
      <c r="L281" s="219">
        <v>1</v>
      </c>
      <c r="M281" s="219">
        <v>1</v>
      </c>
      <c r="N281" s="219"/>
      <c r="O281" s="219"/>
    </row>
    <row r="282" spans="1:15">
      <c r="A282" s="10">
        <v>221</v>
      </c>
      <c r="B282" s="291" t="s">
        <v>1273</v>
      </c>
      <c r="C282" s="291"/>
      <c r="D282" s="218" t="s">
        <v>130</v>
      </c>
      <c r="E282" s="11">
        <v>3</v>
      </c>
      <c r="F282" s="218"/>
      <c r="G282" s="228">
        <v>88208.49</v>
      </c>
      <c r="H282" s="301">
        <v>11760.96</v>
      </c>
      <c r="I282" s="301"/>
      <c r="J282" s="218"/>
      <c r="K282" s="218"/>
      <c r="L282" s="228">
        <v>88208.49</v>
      </c>
      <c r="M282" s="228">
        <v>17641.439999999999</v>
      </c>
      <c r="N282" s="228">
        <v>70567.05</v>
      </c>
      <c r="O282" s="228"/>
    </row>
    <row r="283" spans="1:15">
      <c r="A283" s="10">
        <v>222</v>
      </c>
      <c r="B283" s="291" t="s">
        <v>1274</v>
      </c>
      <c r="C283" s="291"/>
      <c r="D283" s="218" t="s">
        <v>130</v>
      </c>
      <c r="E283" s="11">
        <v>3</v>
      </c>
      <c r="F283" s="218"/>
      <c r="G283" s="228">
        <v>95229.56</v>
      </c>
      <c r="H283" s="301">
        <v>12697.44</v>
      </c>
      <c r="I283" s="301"/>
      <c r="J283" s="218"/>
      <c r="K283" s="218"/>
      <c r="L283" s="228">
        <v>95229.56</v>
      </c>
      <c r="M283" s="228">
        <v>19046.16</v>
      </c>
      <c r="N283" s="228">
        <v>76183.399999999994</v>
      </c>
      <c r="O283" s="228"/>
    </row>
    <row r="284" spans="1:15">
      <c r="A284" s="10">
        <v>223</v>
      </c>
      <c r="B284" s="291" t="s">
        <v>1275</v>
      </c>
      <c r="C284" s="291"/>
      <c r="D284" s="218" t="s">
        <v>130</v>
      </c>
      <c r="E284" s="11">
        <v>3</v>
      </c>
      <c r="F284" s="218"/>
      <c r="G284" s="228">
        <v>89648.84</v>
      </c>
      <c r="H284" s="301">
        <v>11952.96</v>
      </c>
      <c r="I284" s="301"/>
      <c r="J284" s="218"/>
      <c r="K284" s="218"/>
      <c r="L284" s="228">
        <v>89648.84</v>
      </c>
      <c r="M284" s="228">
        <v>17929.439999999999</v>
      </c>
      <c r="N284" s="228">
        <v>71719.399999999994</v>
      </c>
      <c r="O284" s="228"/>
    </row>
    <row r="285" spans="1:15">
      <c r="A285" s="10">
        <v>224</v>
      </c>
      <c r="B285" s="291" t="s">
        <v>1276</v>
      </c>
      <c r="C285" s="291"/>
      <c r="D285" s="218" t="s">
        <v>130</v>
      </c>
      <c r="E285" s="11">
        <v>3</v>
      </c>
      <c r="F285" s="218"/>
      <c r="G285" s="228">
        <v>89648.84</v>
      </c>
      <c r="H285" s="301">
        <v>11952.96</v>
      </c>
      <c r="I285" s="301"/>
      <c r="J285" s="218"/>
      <c r="K285" s="218"/>
      <c r="L285" s="228">
        <v>89648.84</v>
      </c>
      <c r="M285" s="228">
        <v>17929.439999999999</v>
      </c>
      <c r="N285" s="228">
        <v>71719.399999999994</v>
      </c>
      <c r="O285" s="228"/>
    </row>
    <row r="286" spans="1:15">
      <c r="A286" s="10">
        <v>225</v>
      </c>
      <c r="B286" s="291" t="s">
        <v>1277</v>
      </c>
      <c r="C286" s="291"/>
      <c r="D286" s="218" t="s">
        <v>130</v>
      </c>
      <c r="E286" s="11">
        <v>3</v>
      </c>
      <c r="F286" s="218"/>
      <c r="G286" s="219">
        <v>1</v>
      </c>
      <c r="H286" s="218"/>
      <c r="I286" s="218"/>
      <c r="J286" s="218"/>
      <c r="K286" s="218"/>
      <c r="L286" s="219">
        <v>1</v>
      </c>
      <c r="M286" s="219">
        <v>1</v>
      </c>
      <c r="N286" s="219"/>
      <c r="O286" s="219"/>
    </row>
    <row r="287" spans="1:15">
      <c r="A287" s="10">
        <v>226</v>
      </c>
      <c r="B287" s="291" t="s">
        <v>1278</v>
      </c>
      <c r="C287" s="291"/>
      <c r="D287" s="218" t="s">
        <v>130</v>
      </c>
      <c r="E287" s="11">
        <v>3</v>
      </c>
      <c r="F287" s="218"/>
      <c r="G287" s="219">
        <v>1</v>
      </c>
      <c r="H287" s="218"/>
      <c r="I287" s="218"/>
      <c r="J287" s="218"/>
      <c r="K287" s="218"/>
      <c r="L287" s="219">
        <v>1</v>
      </c>
      <c r="M287" s="219">
        <v>1</v>
      </c>
      <c r="N287" s="219"/>
      <c r="O287" s="219"/>
    </row>
    <row r="288" spans="1:15">
      <c r="A288" s="10">
        <v>227</v>
      </c>
      <c r="B288" s="291" t="s">
        <v>1279</v>
      </c>
      <c r="C288" s="291"/>
      <c r="D288" s="218" t="s">
        <v>130</v>
      </c>
      <c r="E288" s="11">
        <v>3</v>
      </c>
      <c r="F288" s="218"/>
      <c r="G288" s="228">
        <v>63706.06</v>
      </c>
      <c r="H288" s="301">
        <v>8494.08</v>
      </c>
      <c r="I288" s="301"/>
      <c r="J288" s="218"/>
      <c r="K288" s="218"/>
      <c r="L288" s="228">
        <v>63706.06</v>
      </c>
      <c r="M288" s="228">
        <v>12741.12</v>
      </c>
      <c r="N288" s="228">
        <v>50964.94</v>
      </c>
      <c r="O288" s="228"/>
    </row>
    <row r="289" spans="1:15">
      <c r="A289" s="10">
        <v>228</v>
      </c>
      <c r="B289" s="291" t="s">
        <v>1280</v>
      </c>
      <c r="C289" s="291"/>
      <c r="D289" s="218" t="s">
        <v>130</v>
      </c>
      <c r="E289" s="11">
        <v>3</v>
      </c>
      <c r="F289" s="218"/>
      <c r="G289" s="228">
        <v>46420.6</v>
      </c>
      <c r="H289" s="292">
        <v>261.52</v>
      </c>
      <c r="I289" s="292"/>
      <c r="J289" s="218"/>
      <c r="K289" s="218"/>
      <c r="L289" s="228">
        <v>46420.6</v>
      </c>
      <c r="M289" s="219">
        <v>3399.76</v>
      </c>
      <c r="N289" s="228">
        <v>43020.84</v>
      </c>
      <c r="O289" s="219" t="s">
        <v>1044</v>
      </c>
    </row>
    <row r="290" spans="1:15">
      <c r="A290" s="10">
        <v>229</v>
      </c>
      <c r="B290" s="291" t="s">
        <v>1281</v>
      </c>
      <c r="C290" s="291"/>
      <c r="D290" s="218" t="s">
        <v>130</v>
      </c>
      <c r="E290" s="11">
        <v>3</v>
      </c>
      <c r="F290" s="218"/>
      <c r="G290" s="219">
        <v>1</v>
      </c>
      <c r="H290" s="218"/>
      <c r="I290" s="218"/>
      <c r="J290" s="218"/>
      <c r="K290" s="218"/>
      <c r="L290" s="219">
        <v>1</v>
      </c>
      <c r="M290" s="219">
        <v>1</v>
      </c>
      <c r="N290" s="219"/>
      <c r="O290" s="219" t="s">
        <v>1044</v>
      </c>
    </row>
    <row r="291" spans="1:15">
      <c r="A291" s="10">
        <v>230</v>
      </c>
      <c r="B291" s="291" t="s">
        <v>1282</v>
      </c>
      <c r="C291" s="291"/>
      <c r="D291" s="218" t="s">
        <v>130</v>
      </c>
      <c r="E291" s="11">
        <v>3</v>
      </c>
      <c r="F291" s="218"/>
      <c r="G291" s="219">
        <v>1</v>
      </c>
      <c r="H291" s="218"/>
      <c r="I291" s="218"/>
      <c r="J291" s="218"/>
      <c r="K291" s="218"/>
      <c r="L291" s="219">
        <v>1</v>
      </c>
      <c r="M291" s="219">
        <v>1</v>
      </c>
      <c r="N291" s="219"/>
      <c r="O291" s="219" t="s">
        <v>1044</v>
      </c>
    </row>
    <row r="292" spans="1:15">
      <c r="A292" s="10">
        <v>231</v>
      </c>
      <c r="B292" s="291" t="s">
        <v>1283</v>
      </c>
      <c r="C292" s="291"/>
      <c r="D292" s="218" t="s">
        <v>130</v>
      </c>
      <c r="E292" s="11">
        <v>3</v>
      </c>
      <c r="F292" s="221"/>
      <c r="G292" s="222"/>
      <c r="H292" s="221"/>
      <c r="I292" s="221"/>
      <c r="J292" s="221"/>
      <c r="K292" s="221"/>
      <c r="L292" s="219">
        <v>1</v>
      </c>
      <c r="M292" s="219">
        <v>1</v>
      </c>
      <c r="N292" s="219"/>
      <c r="O292" s="219" t="s">
        <v>1056</v>
      </c>
    </row>
    <row r="293" spans="1:15">
      <c r="A293" s="10">
        <v>232</v>
      </c>
      <c r="B293" s="291" t="s">
        <v>1284</v>
      </c>
      <c r="C293" s="291"/>
      <c r="D293" s="218" t="s">
        <v>130</v>
      </c>
      <c r="E293" s="11">
        <v>3</v>
      </c>
      <c r="F293" s="221"/>
      <c r="G293" s="222"/>
      <c r="H293" s="221"/>
      <c r="I293" s="221"/>
      <c r="J293" s="221"/>
      <c r="K293" s="221"/>
      <c r="L293" s="219">
        <v>1</v>
      </c>
      <c r="M293" s="219">
        <v>1</v>
      </c>
      <c r="N293" s="219"/>
      <c r="O293" s="219" t="s">
        <v>1056</v>
      </c>
    </row>
    <row r="294" spans="1:15">
      <c r="A294" s="10">
        <v>233</v>
      </c>
      <c r="B294" s="291" t="s">
        <v>1285</v>
      </c>
      <c r="C294" s="291"/>
      <c r="D294" s="218" t="s">
        <v>130</v>
      </c>
      <c r="E294" s="11">
        <v>3</v>
      </c>
      <c r="F294" s="221"/>
      <c r="G294" s="222"/>
      <c r="H294" s="221"/>
      <c r="I294" s="221"/>
      <c r="J294" s="221"/>
      <c r="K294" s="221"/>
      <c r="L294" s="219">
        <v>1</v>
      </c>
      <c r="M294" s="219">
        <v>1</v>
      </c>
      <c r="N294" s="219"/>
      <c r="O294" s="219" t="s">
        <v>1059</v>
      </c>
    </row>
    <row r="295" spans="1:15">
      <c r="A295" s="10"/>
      <c r="B295" s="308" t="s">
        <v>1286</v>
      </c>
      <c r="C295" s="305"/>
      <c r="D295" s="223"/>
      <c r="E295" s="223"/>
      <c r="F295" s="223"/>
      <c r="G295" s="224">
        <v>147478.37</v>
      </c>
      <c r="H295" s="306">
        <v>12080.79</v>
      </c>
      <c r="I295" s="306"/>
      <c r="J295" s="223"/>
      <c r="K295" s="223"/>
      <c r="L295" s="224"/>
      <c r="M295" s="224"/>
      <c r="N295" s="224"/>
      <c r="O295" s="225"/>
    </row>
    <row r="296" spans="1:15">
      <c r="B296" s="289"/>
      <c r="C296" s="289"/>
      <c r="D296" s="214"/>
      <c r="E296" s="214"/>
      <c r="F296" s="214"/>
      <c r="G296" s="226">
        <v>147478.37</v>
      </c>
      <c r="H296" s="304">
        <v>12080.79</v>
      </c>
      <c r="I296" s="304"/>
      <c r="J296" s="214"/>
      <c r="K296" s="214"/>
      <c r="L296" s="226"/>
      <c r="M296" s="226"/>
      <c r="N296" s="226"/>
      <c r="O296" s="227"/>
    </row>
    <row r="297" spans="1:15">
      <c r="A297" s="10">
        <v>234</v>
      </c>
      <c r="B297" s="291" t="s">
        <v>1287</v>
      </c>
      <c r="C297" s="291"/>
      <c r="D297" s="218" t="s">
        <v>218</v>
      </c>
      <c r="E297" s="11">
        <v>3</v>
      </c>
      <c r="F297" s="218"/>
      <c r="G297" s="228">
        <v>10000</v>
      </c>
      <c r="H297" s="301">
        <v>1412.7</v>
      </c>
      <c r="I297" s="301"/>
      <c r="J297" s="218"/>
      <c r="K297" s="218"/>
      <c r="L297" s="228">
        <v>10000</v>
      </c>
      <c r="M297" s="228">
        <v>2077.5</v>
      </c>
      <c r="N297" s="228">
        <v>7922.5</v>
      </c>
      <c r="O297" s="228"/>
    </row>
    <row r="298" spans="1:15">
      <c r="A298" s="10">
        <v>235</v>
      </c>
      <c r="B298" s="291" t="s">
        <v>1288</v>
      </c>
      <c r="C298" s="291"/>
      <c r="D298" s="218" t="s">
        <v>218</v>
      </c>
      <c r="E298" s="11">
        <v>3</v>
      </c>
      <c r="F298" s="218"/>
      <c r="G298" s="228">
        <v>30000</v>
      </c>
      <c r="H298" s="301">
        <v>4238.1000000000004</v>
      </c>
      <c r="I298" s="301"/>
      <c r="J298" s="218"/>
      <c r="K298" s="218"/>
      <c r="L298" s="228">
        <v>30000</v>
      </c>
      <c r="M298" s="228">
        <v>6232.5</v>
      </c>
      <c r="N298" s="228">
        <v>23767.5</v>
      </c>
      <c r="O298" s="228"/>
    </row>
    <row r="299" spans="1:15">
      <c r="A299" s="10">
        <v>236</v>
      </c>
      <c r="B299" s="291" t="s">
        <v>1289</v>
      </c>
      <c r="C299" s="291"/>
      <c r="D299" s="218" t="s">
        <v>218</v>
      </c>
      <c r="E299" s="11">
        <v>3</v>
      </c>
      <c r="F299" s="218"/>
      <c r="G299" s="228">
        <v>5000</v>
      </c>
      <c r="H299" s="292">
        <v>706.35</v>
      </c>
      <c r="I299" s="292"/>
      <c r="J299" s="218"/>
      <c r="K299" s="218"/>
      <c r="L299" s="228">
        <v>5000</v>
      </c>
      <c r="M299" s="219">
        <v>1038.75</v>
      </c>
      <c r="N299" s="228">
        <v>3961.25</v>
      </c>
      <c r="O299" s="228"/>
    </row>
    <row r="300" spans="1:15">
      <c r="A300" s="10">
        <v>237</v>
      </c>
      <c r="B300" s="291" t="s">
        <v>1290</v>
      </c>
      <c r="C300" s="291"/>
      <c r="D300" s="218" t="s">
        <v>218</v>
      </c>
      <c r="E300" s="11">
        <v>3</v>
      </c>
      <c r="F300" s="218"/>
      <c r="G300" s="228">
        <v>35000</v>
      </c>
      <c r="H300" s="301">
        <v>4944.45</v>
      </c>
      <c r="I300" s="301"/>
      <c r="J300" s="218"/>
      <c r="K300" s="218"/>
      <c r="L300" s="228">
        <v>35000</v>
      </c>
      <c r="M300" s="228">
        <v>7271.25</v>
      </c>
      <c r="N300" s="228">
        <v>27728.75</v>
      </c>
      <c r="O300" s="228"/>
    </row>
    <row r="301" spans="1:15">
      <c r="A301" s="10">
        <v>238</v>
      </c>
      <c r="B301" s="291" t="s">
        <v>1291</v>
      </c>
      <c r="C301" s="291"/>
      <c r="D301" s="218" t="s">
        <v>218</v>
      </c>
      <c r="E301" s="11">
        <v>3</v>
      </c>
      <c r="F301" s="218"/>
      <c r="G301" s="228">
        <v>41776.050000000003</v>
      </c>
      <c r="H301" s="292">
        <v>352.05</v>
      </c>
      <c r="I301" s="292"/>
      <c r="J301" s="218"/>
      <c r="K301" s="218"/>
      <c r="L301" s="228">
        <v>41776.050000000003</v>
      </c>
      <c r="M301" s="219">
        <v>3168.45</v>
      </c>
      <c r="N301" s="228">
        <v>38607.599999999999</v>
      </c>
      <c r="O301" s="219" t="s">
        <v>1044</v>
      </c>
    </row>
    <row r="302" spans="1:15">
      <c r="B302" s="302"/>
      <c r="C302" s="302"/>
      <c r="D302" s="240"/>
      <c r="E302" s="240"/>
      <c r="F302" s="240"/>
      <c r="G302" s="241">
        <v>1</v>
      </c>
      <c r="H302" s="242"/>
      <c r="I302" s="243"/>
      <c r="J302" s="240"/>
      <c r="K302" s="240"/>
      <c r="L302" s="241"/>
      <c r="M302" s="240"/>
      <c r="N302" s="241"/>
      <c r="O302" s="222"/>
    </row>
    <row r="303" spans="1:15">
      <c r="B303" s="296"/>
      <c r="C303" s="296"/>
      <c r="D303" s="233"/>
      <c r="E303" s="233"/>
      <c r="F303" s="233"/>
      <c r="G303" s="232">
        <v>25699.32</v>
      </c>
      <c r="H303" s="303">
        <v>427.14</v>
      </c>
      <c r="I303" s="303"/>
      <c r="J303" s="233"/>
      <c r="K303" s="233"/>
      <c r="L303" s="232"/>
      <c r="M303" s="244"/>
      <c r="N303" s="232"/>
      <c r="O303" s="234"/>
    </row>
    <row r="304" spans="1:15">
      <c r="B304" s="296"/>
      <c r="C304" s="296"/>
      <c r="D304" s="233"/>
      <c r="E304" s="233"/>
      <c r="F304" s="233"/>
      <c r="G304" s="244">
        <v>1</v>
      </c>
      <c r="H304" s="237"/>
      <c r="I304" s="252"/>
      <c r="J304" s="233"/>
      <c r="K304" s="233"/>
      <c r="L304" s="244"/>
      <c r="M304" s="233"/>
      <c r="N304" s="244"/>
      <c r="O304" s="222"/>
    </row>
    <row r="305" spans="1:15">
      <c r="B305" s="296"/>
      <c r="C305" s="296"/>
      <c r="D305" s="233"/>
      <c r="E305" s="233"/>
      <c r="F305" s="233"/>
      <c r="G305" s="244">
        <v>1</v>
      </c>
      <c r="H305" s="237"/>
      <c r="I305" s="252"/>
      <c r="J305" s="233"/>
      <c r="K305" s="233"/>
      <c r="L305" s="244"/>
      <c r="M305" s="233"/>
      <c r="N305" s="244"/>
      <c r="O305" s="222"/>
    </row>
    <row r="306" spans="1:15">
      <c r="A306" s="10"/>
      <c r="B306" s="298" t="s">
        <v>398</v>
      </c>
      <c r="C306" s="299"/>
      <c r="D306" s="207"/>
      <c r="E306" s="207"/>
      <c r="F306" s="207"/>
      <c r="G306" s="238">
        <v>335995.35</v>
      </c>
      <c r="H306" s="307">
        <v>17203.93</v>
      </c>
      <c r="I306" s="307"/>
      <c r="J306" s="207"/>
      <c r="K306" s="207"/>
      <c r="L306" s="238"/>
      <c r="M306" s="238"/>
      <c r="N306" s="238"/>
      <c r="O306" s="239"/>
    </row>
    <row r="307" spans="1:15">
      <c r="B307" s="289"/>
      <c r="C307" s="289"/>
      <c r="D307" s="214"/>
      <c r="E307" s="214"/>
      <c r="F307" s="214"/>
      <c r="G307" s="226">
        <v>335995.35</v>
      </c>
      <c r="H307" s="304">
        <v>17203.93</v>
      </c>
      <c r="I307" s="304"/>
      <c r="J307" s="214"/>
      <c r="K307" s="214"/>
      <c r="L307" s="226"/>
      <c r="M307" s="226"/>
      <c r="N307" s="226"/>
      <c r="O307" s="227"/>
    </row>
    <row r="308" spans="1:15">
      <c r="A308" s="10">
        <v>239</v>
      </c>
      <c r="B308" s="291" t="s">
        <v>1292</v>
      </c>
      <c r="C308" s="291"/>
      <c r="D308" s="218" t="s">
        <v>1293</v>
      </c>
      <c r="E308" s="11">
        <v>3</v>
      </c>
      <c r="F308" s="218"/>
      <c r="G308" s="219">
        <v>1</v>
      </c>
      <c r="H308" s="218"/>
      <c r="I308" s="218"/>
      <c r="J308" s="218"/>
      <c r="K308" s="218"/>
      <c r="L308" s="219">
        <v>1</v>
      </c>
      <c r="M308" s="219">
        <v>1</v>
      </c>
      <c r="N308" s="219"/>
      <c r="O308" s="219"/>
    </row>
    <row r="309" spans="1:15">
      <c r="A309" s="10">
        <v>240</v>
      </c>
      <c r="B309" s="291" t="s">
        <v>1294</v>
      </c>
      <c r="C309" s="291"/>
      <c r="D309" s="218" t="s">
        <v>1293</v>
      </c>
      <c r="E309" s="11">
        <v>3</v>
      </c>
      <c r="F309" s="218"/>
      <c r="G309" s="219">
        <v>1</v>
      </c>
      <c r="H309" s="218"/>
      <c r="I309" s="218"/>
      <c r="J309" s="218"/>
      <c r="K309" s="218"/>
      <c r="L309" s="219">
        <v>1</v>
      </c>
      <c r="M309" s="219">
        <v>1</v>
      </c>
      <c r="N309" s="219"/>
      <c r="O309" s="219"/>
    </row>
    <row r="310" spans="1:15">
      <c r="A310" s="10">
        <v>241</v>
      </c>
      <c r="B310" s="291" t="s">
        <v>1295</v>
      </c>
      <c r="C310" s="291"/>
      <c r="D310" s="218" t="s">
        <v>1293</v>
      </c>
      <c r="E310" s="11">
        <v>3</v>
      </c>
      <c r="F310" s="218"/>
      <c r="G310" s="219">
        <v>1</v>
      </c>
      <c r="H310" s="218"/>
      <c r="I310" s="218"/>
      <c r="J310" s="218"/>
      <c r="K310" s="218"/>
      <c r="L310" s="219">
        <v>1</v>
      </c>
      <c r="M310" s="219">
        <v>1</v>
      </c>
      <c r="N310" s="219"/>
      <c r="O310" s="219"/>
    </row>
    <row r="311" spans="1:15">
      <c r="A311" s="10">
        <v>242</v>
      </c>
      <c r="B311" s="291" t="s">
        <v>1296</v>
      </c>
      <c r="C311" s="291"/>
      <c r="D311" s="218" t="s">
        <v>1293</v>
      </c>
      <c r="E311" s="11">
        <v>3</v>
      </c>
      <c r="F311" s="218"/>
      <c r="G311" s="219">
        <v>1</v>
      </c>
      <c r="H311" s="218"/>
      <c r="I311" s="218"/>
      <c r="J311" s="218"/>
      <c r="K311" s="218"/>
      <c r="L311" s="219">
        <v>1</v>
      </c>
      <c r="M311" s="219">
        <v>1</v>
      </c>
      <c r="N311" s="219"/>
      <c r="O311" s="219"/>
    </row>
    <row r="312" spans="1:15">
      <c r="A312" s="10">
        <v>243</v>
      </c>
      <c r="B312" s="291" t="s">
        <v>1297</v>
      </c>
      <c r="C312" s="291"/>
      <c r="D312" s="218" t="s">
        <v>1293</v>
      </c>
      <c r="E312" s="11">
        <v>3</v>
      </c>
      <c r="F312" s="218"/>
      <c r="G312" s="219">
        <v>1</v>
      </c>
      <c r="H312" s="218"/>
      <c r="I312" s="218"/>
      <c r="J312" s="218"/>
      <c r="K312" s="218"/>
      <c r="L312" s="219">
        <v>1</v>
      </c>
      <c r="M312" s="219">
        <v>1</v>
      </c>
      <c r="N312" s="219"/>
      <c r="O312" s="219"/>
    </row>
    <row r="313" spans="1:15">
      <c r="A313" s="10">
        <v>244</v>
      </c>
      <c r="B313" s="291" t="s">
        <v>1298</v>
      </c>
      <c r="C313" s="291"/>
      <c r="D313" s="218" t="s">
        <v>1293</v>
      </c>
      <c r="E313" s="11">
        <v>3</v>
      </c>
      <c r="F313" s="218"/>
      <c r="G313" s="219">
        <v>1</v>
      </c>
      <c r="H313" s="218"/>
      <c r="I313" s="218"/>
      <c r="J313" s="218"/>
      <c r="K313" s="218"/>
      <c r="L313" s="219">
        <v>1</v>
      </c>
      <c r="M313" s="219">
        <v>1</v>
      </c>
      <c r="N313" s="219"/>
      <c r="O313" s="219"/>
    </row>
    <row r="314" spans="1:15">
      <c r="A314" s="10">
        <v>245</v>
      </c>
      <c r="B314" s="291" t="s">
        <v>1299</v>
      </c>
      <c r="C314" s="291"/>
      <c r="D314" s="218" t="s">
        <v>1293</v>
      </c>
      <c r="E314" s="11">
        <v>3</v>
      </c>
      <c r="F314" s="218"/>
      <c r="G314" s="219">
        <v>1</v>
      </c>
      <c r="H314" s="218"/>
      <c r="I314" s="218"/>
      <c r="J314" s="218"/>
      <c r="K314" s="218"/>
      <c r="L314" s="219">
        <v>1</v>
      </c>
      <c r="M314" s="219">
        <v>1</v>
      </c>
      <c r="N314" s="219"/>
      <c r="O314" s="219"/>
    </row>
    <row r="315" spans="1:15">
      <c r="A315" s="10">
        <v>246</v>
      </c>
      <c r="B315" s="291" t="s">
        <v>1300</v>
      </c>
      <c r="C315" s="291"/>
      <c r="D315" s="218" t="s">
        <v>1293</v>
      </c>
      <c r="E315" s="11">
        <v>3</v>
      </c>
      <c r="F315" s="218"/>
      <c r="G315" s="219">
        <v>1</v>
      </c>
      <c r="H315" s="218"/>
      <c r="I315" s="218"/>
      <c r="J315" s="218"/>
      <c r="K315" s="218"/>
      <c r="L315" s="219">
        <v>1</v>
      </c>
      <c r="M315" s="219">
        <v>1</v>
      </c>
      <c r="N315" s="219"/>
      <c r="O315" s="219"/>
    </row>
    <row r="316" spans="1:15">
      <c r="A316" s="10">
        <v>247</v>
      </c>
      <c r="B316" s="291" t="s">
        <v>1301</v>
      </c>
      <c r="C316" s="291"/>
      <c r="D316" s="218" t="s">
        <v>1293</v>
      </c>
      <c r="E316" s="11">
        <v>3</v>
      </c>
      <c r="F316" s="218"/>
      <c r="G316" s="219">
        <v>1</v>
      </c>
      <c r="H316" s="218"/>
      <c r="I316" s="218"/>
      <c r="J316" s="218"/>
      <c r="K316" s="218"/>
      <c r="L316" s="219">
        <v>1</v>
      </c>
      <c r="M316" s="219">
        <v>1</v>
      </c>
      <c r="N316" s="219"/>
      <c r="O316" s="219"/>
    </row>
    <row r="317" spans="1:15">
      <c r="A317" s="10">
        <v>248</v>
      </c>
      <c r="B317" s="291" t="s">
        <v>1302</v>
      </c>
      <c r="C317" s="291"/>
      <c r="D317" s="218" t="s">
        <v>1293</v>
      </c>
      <c r="E317" s="11">
        <v>3</v>
      </c>
      <c r="F317" s="218"/>
      <c r="G317" s="219">
        <v>1</v>
      </c>
      <c r="H317" s="218"/>
      <c r="I317" s="218"/>
      <c r="J317" s="218"/>
      <c r="K317" s="218"/>
      <c r="L317" s="219">
        <v>1</v>
      </c>
      <c r="M317" s="219">
        <v>1</v>
      </c>
      <c r="N317" s="219"/>
      <c r="O317" s="219"/>
    </row>
    <row r="318" spans="1:15">
      <c r="A318" s="10">
        <v>249</v>
      </c>
      <c r="B318" s="291" t="s">
        <v>1303</v>
      </c>
      <c r="C318" s="291"/>
      <c r="D318" s="218" t="s">
        <v>1293</v>
      </c>
      <c r="E318" s="11">
        <v>3</v>
      </c>
      <c r="F318" s="218"/>
      <c r="G318" s="219">
        <v>1</v>
      </c>
      <c r="H318" s="218"/>
      <c r="I318" s="218"/>
      <c r="J318" s="218"/>
      <c r="K318" s="218"/>
      <c r="L318" s="219">
        <v>1</v>
      </c>
      <c r="M318" s="219">
        <v>1</v>
      </c>
      <c r="N318" s="219"/>
      <c r="O318" s="219"/>
    </row>
    <row r="319" spans="1:15">
      <c r="A319" s="10">
        <v>250</v>
      </c>
      <c r="B319" s="291" t="s">
        <v>1304</v>
      </c>
      <c r="C319" s="291"/>
      <c r="D319" s="218" t="s">
        <v>1293</v>
      </c>
      <c r="E319" s="11">
        <v>3</v>
      </c>
      <c r="F319" s="218"/>
      <c r="G319" s="219">
        <v>1</v>
      </c>
      <c r="H319" s="218"/>
      <c r="I319" s="218"/>
      <c r="J319" s="218"/>
      <c r="K319" s="218"/>
      <c r="L319" s="219">
        <v>1</v>
      </c>
      <c r="M319" s="219">
        <v>1</v>
      </c>
      <c r="N319" s="219"/>
      <c r="O319" s="219"/>
    </row>
    <row r="320" spans="1:15">
      <c r="A320" s="10">
        <v>251</v>
      </c>
      <c r="B320" s="291" t="s">
        <v>1305</v>
      </c>
      <c r="C320" s="291"/>
      <c r="D320" s="218" t="s">
        <v>1293</v>
      </c>
      <c r="E320" s="11">
        <v>3</v>
      </c>
      <c r="F320" s="218"/>
      <c r="G320" s="219">
        <v>1</v>
      </c>
      <c r="H320" s="218"/>
      <c r="I320" s="218"/>
      <c r="J320" s="218"/>
      <c r="K320" s="218"/>
      <c r="L320" s="219">
        <v>1</v>
      </c>
      <c r="M320" s="219">
        <v>1</v>
      </c>
      <c r="N320" s="219"/>
      <c r="O320" s="219"/>
    </row>
    <row r="321" spans="1:15">
      <c r="A321" s="10">
        <v>252</v>
      </c>
      <c r="B321" s="291" t="s">
        <v>1306</v>
      </c>
      <c r="C321" s="291"/>
      <c r="D321" s="218" t="s">
        <v>1293</v>
      </c>
      <c r="E321" s="11">
        <v>3</v>
      </c>
      <c r="F321" s="218"/>
      <c r="G321" s="228">
        <v>25545.39</v>
      </c>
      <c r="H321" s="301">
        <v>4104.24</v>
      </c>
      <c r="I321" s="301"/>
      <c r="J321" s="218"/>
      <c r="K321" s="218"/>
      <c r="L321" s="228">
        <v>25545.39</v>
      </c>
      <c r="M321" s="228">
        <v>6114.48</v>
      </c>
      <c r="N321" s="228">
        <v>19430.91</v>
      </c>
      <c r="O321" s="228"/>
    </row>
    <row r="322" spans="1:15">
      <c r="A322" s="10">
        <v>253</v>
      </c>
      <c r="B322" s="291" t="s">
        <v>1307</v>
      </c>
      <c r="C322" s="291"/>
      <c r="D322" s="218" t="s">
        <v>1293</v>
      </c>
      <c r="E322" s="11">
        <v>3</v>
      </c>
      <c r="F322" s="218"/>
      <c r="G322" s="228">
        <v>26601.87</v>
      </c>
      <c r="H322" s="301">
        <v>4273.78</v>
      </c>
      <c r="I322" s="301"/>
      <c r="J322" s="218"/>
      <c r="K322" s="218"/>
      <c r="L322" s="228">
        <v>26601.87</v>
      </c>
      <c r="M322" s="228">
        <v>6367.06</v>
      </c>
      <c r="N322" s="228">
        <v>20234.810000000001</v>
      </c>
      <c r="O322" s="228"/>
    </row>
    <row r="323" spans="1:15">
      <c r="A323" s="10">
        <v>254</v>
      </c>
      <c r="B323" s="291" t="s">
        <v>1308</v>
      </c>
      <c r="C323" s="291"/>
      <c r="D323" s="218" t="s">
        <v>1293</v>
      </c>
      <c r="E323" s="11">
        <v>3</v>
      </c>
      <c r="F323" s="218"/>
      <c r="G323" s="219">
        <v>1</v>
      </c>
      <c r="H323" s="218"/>
      <c r="I323" s="218"/>
      <c r="J323" s="218"/>
      <c r="K323" s="218"/>
      <c r="L323" s="219">
        <v>1</v>
      </c>
      <c r="M323" s="219">
        <v>1</v>
      </c>
      <c r="N323" s="219"/>
      <c r="O323" s="219"/>
    </row>
    <row r="324" spans="1:15">
      <c r="A324" s="10">
        <v>255</v>
      </c>
      <c r="B324" s="291" t="s">
        <v>1309</v>
      </c>
      <c r="C324" s="291"/>
      <c r="D324" s="218" t="s">
        <v>1293</v>
      </c>
      <c r="E324" s="11">
        <v>3</v>
      </c>
      <c r="F324" s="218"/>
      <c r="G324" s="219">
        <v>1</v>
      </c>
      <c r="H324" s="218"/>
      <c r="I324" s="218"/>
      <c r="J324" s="218"/>
      <c r="K324" s="218"/>
      <c r="L324" s="219">
        <v>1</v>
      </c>
      <c r="M324" s="219">
        <v>1</v>
      </c>
      <c r="N324" s="219"/>
      <c r="O324" s="219"/>
    </row>
    <row r="325" spans="1:15">
      <c r="A325" s="10">
        <v>256</v>
      </c>
      <c r="B325" s="291" t="s">
        <v>1310</v>
      </c>
      <c r="C325" s="291"/>
      <c r="D325" s="218" t="s">
        <v>1293</v>
      </c>
      <c r="E325" s="11">
        <v>3</v>
      </c>
      <c r="F325" s="218"/>
      <c r="G325" s="219">
        <v>1</v>
      </c>
      <c r="H325" s="218"/>
      <c r="I325" s="218"/>
      <c r="J325" s="218"/>
      <c r="K325" s="218"/>
      <c r="L325" s="219">
        <v>1</v>
      </c>
      <c r="M325" s="219">
        <v>1</v>
      </c>
      <c r="N325" s="219"/>
      <c r="O325" s="219"/>
    </row>
    <row r="326" spans="1:15">
      <c r="A326" s="10">
        <v>257</v>
      </c>
      <c r="B326" s="291" t="s">
        <v>1311</v>
      </c>
      <c r="C326" s="291"/>
      <c r="D326" s="218" t="s">
        <v>1293</v>
      </c>
      <c r="E326" s="11">
        <v>3</v>
      </c>
      <c r="F326" s="218"/>
      <c r="G326" s="219">
        <v>1</v>
      </c>
      <c r="H326" s="218"/>
      <c r="I326" s="218"/>
      <c r="J326" s="218"/>
      <c r="K326" s="218"/>
      <c r="L326" s="219">
        <v>1</v>
      </c>
      <c r="M326" s="219">
        <v>1</v>
      </c>
      <c r="N326" s="219"/>
      <c r="O326" s="219"/>
    </row>
    <row r="327" spans="1:15">
      <c r="A327" s="10">
        <v>258</v>
      </c>
      <c r="B327" s="291" t="s">
        <v>1312</v>
      </c>
      <c r="C327" s="291"/>
      <c r="D327" s="218" t="s">
        <v>1293</v>
      </c>
      <c r="E327" s="11">
        <v>3</v>
      </c>
      <c r="F327" s="218"/>
      <c r="G327" s="219">
        <v>1</v>
      </c>
      <c r="H327" s="218"/>
      <c r="I327" s="218"/>
      <c r="J327" s="218"/>
      <c r="K327" s="218"/>
      <c r="L327" s="219">
        <v>1</v>
      </c>
      <c r="M327" s="219">
        <v>1</v>
      </c>
      <c r="N327" s="219"/>
      <c r="O327" s="219"/>
    </row>
    <row r="328" spans="1:15">
      <c r="A328" s="10">
        <v>259</v>
      </c>
      <c r="B328" s="291" t="s">
        <v>1313</v>
      </c>
      <c r="C328" s="291"/>
      <c r="D328" s="218" t="s">
        <v>1293</v>
      </c>
      <c r="E328" s="11">
        <v>3</v>
      </c>
      <c r="F328" s="218"/>
      <c r="G328" s="219">
        <v>1</v>
      </c>
      <c r="H328" s="218"/>
      <c r="I328" s="218"/>
      <c r="J328" s="218"/>
      <c r="K328" s="218"/>
      <c r="L328" s="219">
        <v>1</v>
      </c>
      <c r="M328" s="219">
        <v>1</v>
      </c>
      <c r="N328" s="219"/>
      <c r="O328" s="219"/>
    </row>
    <row r="329" spans="1:15">
      <c r="A329" s="10">
        <v>260</v>
      </c>
      <c r="B329" s="291" t="s">
        <v>1314</v>
      </c>
      <c r="C329" s="291"/>
      <c r="D329" s="218" t="s">
        <v>1293</v>
      </c>
      <c r="E329" s="11">
        <v>3</v>
      </c>
      <c r="F329" s="218"/>
      <c r="G329" s="219">
        <v>1</v>
      </c>
      <c r="H329" s="218"/>
      <c r="I329" s="218"/>
      <c r="J329" s="218"/>
      <c r="K329" s="218"/>
      <c r="L329" s="219">
        <v>1</v>
      </c>
      <c r="M329" s="219">
        <v>1</v>
      </c>
      <c r="N329" s="219"/>
      <c r="O329" s="219"/>
    </row>
    <row r="330" spans="1:15">
      <c r="A330" s="10">
        <v>261</v>
      </c>
      <c r="B330" s="291" t="s">
        <v>1315</v>
      </c>
      <c r="C330" s="291"/>
      <c r="D330" s="218" t="s">
        <v>1293</v>
      </c>
      <c r="E330" s="11">
        <v>3</v>
      </c>
      <c r="F330" s="218"/>
      <c r="G330" s="219">
        <v>1</v>
      </c>
      <c r="H330" s="218"/>
      <c r="I330" s="218"/>
      <c r="J330" s="218"/>
      <c r="K330" s="218"/>
      <c r="L330" s="219">
        <v>1</v>
      </c>
      <c r="M330" s="219">
        <v>1</v>
      </c>
      <c r="N330" s="219"/>
      <c r="O330" s="219"/>
    </row>
    <row r="331" spans="1:15">
      <c r="A331" s="10">
        <v>262</v>
      </c>
      <c r="B331" s="291" t="s">
        <v>1316</v>
      </c>
      <c r="C331" s="291"/>
      <c r="D331" s="218" t="s">
        <v>1293</v>
      </c>
      <c r="E331" s="11">
        <v>3</v>
      </c>
      <c r="F331" s="218"/>
      <c r="G331" s="219">
        <v>1</v>
      </c>
      <c r="H331" s="218"/>
      <c r="I331" s="218"/>
      <c r="J331" s="218"/>
      <c r="K331" s="218"/>
      <c r="L331" s="219">
        <v>1</v>
      </c>
      <c r="M331" s="219">
        <v>1</v>
      </c>
      <c r="N331" s="219"/>
      <c r="O331" s="219"/>
    </row>
    <row r="332" spans="1:15">
      <c r="A332" s="10">
        <v>263</v>
      </c>
      <c r="B332" s="291" t="s">
        <v>1317</v>
      </c>
      <c r="C332" s="291"/>
      <c r="D332" s="218" t="s">
        <v>1293</v>
      </c>
      <c r="E332" s="11">
        <v>3</v>
      </c>
      <c r="F332" s="218"/>
      <c r="G332" s="219">
        <v>1</v>
      </c>
      <c r="H332" s="218"/>
      <c r="I332" s="218"/>
      <c r="J332" s="218"/>
      <c r="K332" s="218"/>
      <c r="L332" s="219">
        <v>1</v>
      </c>
      <c r="M332" s="219">
        <v>1</v>
      </c>
      <c r="N332" s="219"/>
      <c r="O332" s="219"/>
    </row>
    <row r="333" spans="1:15">
      <c r="A333" s="10">
        <v>264</v>
      </c>
      <c r="B333" s="291" t="s">
        <v>1318</v>
      </c>
      <c r="C333" s="291"/>
      <c r="D333" s="218" t="s">
        <v>1293</v>
      </c>
      <c r="E333" s="11">
        <v>3</v>
      </c>
      <c r="F333" s="218"/>
      <c r="G333" s="219">
        <v>1</v>
      </c>
      <c r="H333" s="218"/>
      <c r="I333" s="218"/>
      <c r="J333" s="218"/>
      <c r="K333" s="218"/>
      <c r="L333" s="219">
        <v>1</v>
      </c>
      <c r="M333" s="219">
        <v>1</v>
      </c>
      <c r="N333" s="219"/>
      <c r="O333" s="219"/>
    </row>
    <row r="334" spans="1:15">
      <c r="A334" s="10">
        <v>265</v>
      </c>
      <c r="B334" s="291" t="s">
        <v>1319</v>
      </c>
      <c r="C334" s="291"/>
      <c r="D334" s="218" t="s">
        <v>1293</v>
      </c>
      <c r="E334" s="11">
        <v>3</v>
      </c>
      <c r="F334" s="218"/>
      <c r="G334" s="219">
        <v>1</v>
      </c>
      <c r="H334" s="218"/>
      <c r="I334" s="218"/>
      <c r="J334" s="218"/>
      <c r="K334" s="218"/>
      <c r="L334" s="219">
        <v>1</v>
      </c>
      <c r="M334" s="219">
        <v>1</v>
      </c>
      <c r="N334" s="219"/>
      <c r="O334" s="219"/>
    </row>
    <row r="335" spans="1:15">
      <c r="A335" s="10">
        <v>266</v>
      </c>
      <c r="B335" s="291" t="s">
        <v>1320</v>
      </c>
      <c r="C335" s="291"/>
      <c r="D335" s="218" t="s">
        <v>1293</v>
      </c>
      <c r="E335" s="11">
        <v>3</v>
      </c>
      <c r="F335" s="218"/>
      <c r="G335" s="219">
        <v>1</v>
      </c>
      <c r="H335" s="218"/>
      <c r="I335" s="218"/>
      <c r="J335" s="218"/>
      <c r="K335" s="218"/>
      <c r="L335" s="219">
        <v>1</v>
      </c>
      <c r="M335" s="219">
        <v>1</v>
      </c>
      <c r="N335" s="219"/>
      <c r="O335" s="219"/>
    </row>
    <row r="336" spans="1:15">
      <c r="A336" s="10">
        <v>267</v>
      </c>
      <c r="B336" s="291" t="s">
        <v>1321</v>
      </c>
      <c r="C336" s="291"/>
      <c r="D336" s="218" t="s">
        <v>1293</v>
      </c>
      <c r="E336" s="11">
        <v>3</v>
      </c>
      <c r="F336" s="218"/>
      <c r="G336" s="219">
        <v>1</v>
      </c>
      <c r="H336" s="218"/>
      <c r="I336" s="218"/>
      <c r="J336" s="218"/>
      <c r="K336" s="218"/>
      <c r="L336" s="219">
        <v>1</v>
      </c>
      <c r="M336" s="219">
        <v>1</v>
      </c>
      <c r="N336" s="219"/>
      <c r="O336" s="219"/>
    </row>
    <row r="337" spans="1:15">
      <c r="A337" s="10">
        <v>268</v>
      </c>
      <c r="B337" s="291" t="s">
        <v>1322</v>
      </c>
      <c r="C337" s="291"/>
      <c r="D337" s="218" t="s">
        <v>1293</v>
      </c>
      <c r="E337" s="11">
        <v>3</v>
      </c>
      <c r="F337" s="218"/>
      <c r="G337" s="228">
        <v>26700.54</v>
      </c>
      <c r="H337" s="301">
        <v>4346.79</v>
      </c>
      <c r="I337" s="301"/>
      <c r="J337" s="218"/>
      <c r="K337" s="218"/>
      <c r="L337" s="228">
        <v>26700.54</v>
      </c>
      <c r="M337" s="228">
        <v>6475.83</v>
      </c>
      <c r="N337" s="228">
        <v>20224.71</v>
      </c>
      <c r="O337" s="228"/>
    </row>
    <row r="338" spans="1:15">
      <c r="A338" s="10">
        <v>269</v>
      </c>
      <c r="B338" s="291" t="s">
        <v>1323</v>
      </c>
      <c r="C338" s="291"/>
      <c r="D338" s="218" t="s">
        <v>1293</v>
      </c>
      <c r="E338" s="11">
        <v>3</v>
      </c>
      <c r="F338" s="218"/>
      <c r="G338" s="219">
        <v>1</v>
      </c>
      <c r="H338" s="218"/>
      <c r="I338" s="218"/>
      <c r="J338" s="218"/>
      <c r="K338" s="218"/>
      <c r="L338" s="219">
        <v>1</v>
      </c>
      <c r="M338" s="219">
        <v>1</v>
      </c>
      <c r="N338" s="219"/>
      <c r="O338" s="219"/>
    </row>
    <row r="339" spans="1:15">
      <c r="A339" s="10">
        <v>270</v>
      </c>
      <c r="B339" s="291" t="s">
        <v>1324</v>
      </c>
      <c r="C339" s="291"/>
      <c r="D339" s="218" t="s">
        <v>1293</v>
      </c>
      <c r="E339" s="11">
        <v>3</v>
      </c>
      <c r="F339" s="218"/>
      <c r="G339" s="219">
        <v>1</v>
      </c>
      <c r="H339" s="218"/>
      <c r="I339" s="218"/>
      <c r="J339" s="218"/>
      <c r="K339" s="218"/>
      <c r="L339" s="219">
        <v>1</v>
      </c>
      <c r="M339" s="219">
        <v>1</v>
      </c>
      <c r="N339" s="219"/>
      <c r="O339" s="219"/>
    </row>
    <row r="340" spans="1:15">
      <c r="A340" s="10">
        <v>271</v>
      </c>
      <c r="B340" s="291" t="s">
        <v>1325</v>
      </c>
      <c r="C340" s="291"/>
      <c r="D340" s="218" t="s">
        <v>1293</v>
      </c>
      <c r="E340" s="11">
        <v>3</v>
      </c>
      <c r="F340" s="218"/>
      <c r="G340" s="219">
        <v>1</v>
      </c>
      <c r="H340" s="218"/>
      <c r="I340" s="218"/>
      <c r="J340" s="218"/>
      <c r="K340" s="218"/>
      <c r="L340" s="219">
        <v>1</v>
      </c>
      <c r="M340" s="219">
        <v>1</v>
      </c>
      <c r="N340" s="219"/>
      <c r="O340" s="219"/>
    </row>
    <row r="341" spans="1:15">
      <c r="A341" s="10">
        <v>272</v>
      </c>
      <c r="B341" s="291" t="s">
        <v>1326</v>
      </c>
      <c r="C341" s="291"/>
      <c r="D341" s="218" t="s">
        <v>1293</v>
      </c>
      <c r="E341" s="11">
        <v>3</v>
      </c>
      <c r="F341" s="218"/>
      <c r="G341" s="219">
        <v>1</v>
      </c>
      <c r="H341" s="218"/>
      <c r="I341" s="218"/>
      <c r="J341" s="218"/>
      <c r="K341" s="218"/>
      <c r="L341" s="219">
        <v>1</v>
      </c>
      <c r="M341" s="219">
        <v>1</v>
      </c>
      <c r="N341" s="219"/>
      <c r="O341" s="219"/>
    </row>
    <row r="342" spans="1:15">
      <c r="A342" s="10">
        <v>273</v>
      </c>
      <c r="B342" s="291" t="s">
        <v>1327</v>
      </c>
      <c r="C342" s="291"/>
      <c r="D342" s="218" t="s">
        <v>1293</v>
      </c>
      <c r="E342" s="11">
        <v>3</v>
      </c>
      <c r="F342" s="218"/>
      <c r="G342" s="228">
        <v>26502.45</v>
      </c>
      <c r="H342" s="301">
        <v>4314.45</v>
      </c>
      <c r="I342" s="301"/>
      <c r="J342" s="218"/>
      <c r="K342" s="218"/>
      <c r="L342" s="228">
        <v>26502.45</v>
      </c>
      <c r="M342" s="228">
        <v>6427.65</v>
      </c>
      <c r="N342" s="228">
        <v>20074.8</v>
      </c>
      <c r="O342" s="228"/>
    </row>
    <row r="343" spans="1:15">
      <c r="A343" s="10">
        <v>274</v>
      </c>
      <c r="B343" s="291" t="s">
        <v>1328</v>
      </c>
      <c r="C343" s="291"/>
      <c r="D343" s="218" t="s">
        <v>1293</v>
      </c>
      <c r="E343" s="11">
        <v>3</v>
      </c>
      <c r="F343" s="218"/>
      <c r="G343" s="219">
        <v>1</v>
      </c>
      <c r="H343" s="218"/>
      <c r="I343" s="218"/>
      <c r="J343" s="218"/>
      <c r="K343" s="218"/>
      <c r="L343" s="219">
        <v>1</v>
      </c>
      <c r="M343" s="219">
        <v>1</v>
      </c>
      <c r="N343" s="219"/>
      <c r="O343" s="219"/>
    </row>
    <row r="344" spans="1:15">
      <c r="A344" s="10">
        <v>275</v>
      </c>
      <c r="B344" s="291" t="s">
        <v>1329</v>
      </c>
      <c r="C344" s="291"/>
      <c r="D344" s="218" t="s">
        <v>1293</v>
      </c>
      <c r="E344" s="11">
        <v>3</v>
      </c>
      <c r="F344" s="218"/>
      <c r="G344" s="219">
        <v>1</v>
      </c>
      <c r="H344" s="218"/>
      <c r="I344" s="218"/>
      <c r="J344" s="218"/>
      <c r="K344" s="218"/>
      <c r="L344" s="219">
        <v>1</v>
      </c>
      <c r="M344" s="219">
        <v>1</v>
      </c>
      <c r="N344" s="219"/>
      <c r="O344" s="219"/>
    </row>
    <row r="345" spans="1:15">
      <c r="A345" s="10">
        <v>276</v>
      </c>
      <c r="B345" s="291" t="s">
        <v>1330</v>
      </c>
      <c r="C345" s="291"/>
      <c r="D345" s="218" t="s">
        <v>1293</v>
      </c>
      <c r="E345" s="11">
        <v>3</v>
      </c>
      <c r="F345" s="218"/>
      <c r="G345" s="219">
        <v>1</v>
      </c>
      <c r="H345" s="218"/>
      <c r="I345" s="218"/>
      <c r="J345" s="218"/>
      <c r="K345" s="218"/>
      <c r="L345" s="219">
        <v>1</v>
      </c>
      <c r="M345" s="219">
        <v>1</v>
      </c>
      <c r="N345" s="219"/>
      <c r="O345" s="219"/>
    </row>
    <row r="346" spans="1:15">
      <c r="A346" s="10">
        <v>277</v>
      </c>
      <c r="B346" s="291" t="s">
        <v>1331</v>
      </c>
      <c r="C346" s="291"/>
      <c r="D346" s="218" t="s">
        <v>1293</v>
      </c>
      <c r="E346" s="11">
        <v>3</v>
      </c>
      <c r="F346" s="218"/>
      <c r="G346" s="219">
        <v>1</v>
      </c>
      <c r="H346" s="218"/>
      <c r="I346" s="218"/>
      <c r="J346" s="218"/>
      <c r="K346" s="218"/>
      <c r="L346" s="219">
        <v>1</v>
      </c>
      <c r="M346" s="219">
        <v>1</v>
      </c>
      <c r="N346" s="219"/>
      <c r="O346" s="219"/>
    </row>
    <row r="347" spans="1:15">
      <c r="A347" s="10">
        <v>278</v>
      </c>
      <c r="B347" s="291" t="s">
        <v>1332</v>
      </c>
      <c r="C347" s="291"/>
      <c r="D347" s="218" t="s">
        <v>1293</v>
      </c>
      <c r="E347" s="11">
        <v>3</v>
      </c>
      <c r="F347" s="218"/>
      <c r="G347" s="219">
        <v>1</v>
      </c>
      <c r="H347" s="218"/>
      <c r="I347" s="218"/>
      <c r="J347" s="218"/>
      <c r="K347" s="218"/>
      <c r="L347" s="219">
        <v>1</v>
      </c>
      <c r="M347" s="219">
        <v>1</v>
      </c>
      <c r="N347" s="219"/>
      <c r="O347" s="219"/>
    </row>
    <row r="348" spans="1:15">
      <c r="A348" s="10">
        <v>279</v>
      </c>
      <c r="B348" s="291" t="s">
        <v>1333</v>
      </c>
      <c r="C348" s="291"/>
      <c r="D348" s="218" t="s">
        <v>1293</v>
      </c>
      <c r="E348" s="11">
        <v>3</v>
      </c>
      <c r="F348" s="218"/>
      <c r="G348" s="219">
        <v>1</v>
      </c>
      <c r="H348" s="218"/>
      <c r="I348" s="218"/>
      <c r="J348" s="218"/>
      <c r="K348" s="218"/>
      <c r="L348" s="219">
        <v>1</v>
      </c>
      <c r="M348" s="219">
        <v>1</v>
      </c>
      <c r="N348" s="219"/>
      <c r="O348" s="219"/>
    </row>
    <row r="349" spans="1:15">
      <c r="A349" s="10">
        <v>280</v>
      </c>
      <c r="B349" s="291" t="s">
        <v>1334</v>
      </c>
      <c r="C349" s="291"/>
      <c r="D349" s="218" t="s">
        <v>1293</v>
      </c>
      <c r="E349" s="11">
        <v>3</v>
      </c>
      <c r="F349" s="218"/>
      <c r="G349" s="219">
        <v>1</v>
      </c>
      <c r="H349" s="218"/>
      <c r="I349" s="218"/>
      <c r="J349" s="218"/>
      <c r="K349" s="218"/>
      <c r="L349" s="219">
        <v>1</v>
      </c>
      <c r="M349" s="219">
        <v>1</v>
      </c>
      <c r="N349" s="219"/>
      <c r="O349" s="219"/>
    </row>
    <row r="350" spans="1:15">
      <c r="A350" s="10">
        <v>281</v>
      </c>
      <c r="B350" s="291" t="s">
        <v>1335</v>
      </c>
      <c r="C350" s="291"/>
      <c r="D350" s="218" t="s">
        <v>1293</v>
      </c>
      <c r="E350" s="11">
        <v>3</v>
      </c>
      <c r="F350" s="218"/>
      <c r="G350" s="219">
        <v>1</v>
      </c>
      <c r="H350" s="218"/>
      <c r="I350" s="218"/>
      <c r="J350" s="218"/>
      <c r="K350" s="218"/>
      <c r="L350" s="219">
        <v>1</v>
      </c>
      <c r="M350" s="219">
        <v>1</v>
      </c>
      <c r="N350" s="219"/>
      <c r="O350" s="219"/>
    </row>
    <row r="351" spans="1:15">
      <c r="A351" s="10">
        <v>282</v>
      </c>
      <c r="B351" s="291" t="s">
        <v>1336</v>
      </c>
      <c r="C351" s="291"/>
      <c r="D351" s="218" t="s">
        <v>1293</v>
      </c>
      <c r="E351" s="11">
        <v>3</v>
      </c>
      <c r="F351" s="218"/>
      <c r="G351" s="219">
        <v>1</v>
      </c>
      <c r="H351" s="218"/>
      <c r="I351" s="218"/>
      <c r="J351" s="218"/>
      <c r="K351" s="218"/>
      <c r="L351" s="219">
        <v>1</v>
      </c>
      <c r="M351" s="219">
        <v>1</v>
      </c>
      <c r="N351" s="219"/>
      <c r="O351" s="219"/>
    </row>
    <row r="352" spans="1:15">
      <c r="A352" s="10">
        <v>283</v>
      </c>
      <c r="B352" s="291" t="s">
        <v>1337</v>
      </c>
      <c r="C352" s="291"/>
      <c r="D352" s="218" t="s">
        <v>1293</v>
      </c>
      <c r="E352" s="11">
        <v>3</v>
      </c>
      <c r="F352" s="218"/>
      <c r="G352" s="219">
        <v>1</v>
      </c>
      <c r="H352" s="218"/>
      <c r="I352" s="218"/>
      <c r="J352" s="218"/>
      <c r="K352" s="218"/>
      <c r="L352" s="219">
        <v>1</v>
      </c>
      <c r="M352" s="219">
        <v>1</v>
      </c>
      <c r="N352" s="219"/>
      <c r="O352" s="219"/>
    </row>
    <row r="353" spans="1:15">
      <c r="A353" s="10">
        <v>284</v>
      </c>
      <c r="B353" s="291" t="s">
        <v>1338</v>
      </c>
      <c r="C353" s="291"/>
      <c r="D353" s="218" t="s">
        <v>1293</v>
      </c>
      <c r="E353" s="11">
        <v>3</v>
      </c>
      <c r="F353" s="218"/>
      <c r="G353" s="219">
        <v>1</v>
      </c>
      <c r="H353" s="218"/>
      <c r="I353" s="218"/>
      <c r="J353" s="218"/>
      <c r="K353" s="218"/>
      <c r="L353" s="219">
        <v>1</v>
      </c>
      <c r="M353" s="219">
        <v>1</v>
      </c>
      <c r="N353" s="219"/>
      <c r="O353" s="219"/>
    </row>
    <row r="354" spans="1:15">
      <c r="A354" s="10">
        <v>285</v>
      </c>
      <c r="B354" s="291" t="s">
        <v>1339</v>
      </c>
      <c r="C354" s="291"/>
      <c r="D354" s="218" t="s">
        <v>1293</v>
      </c>
      <c r="E354" s="11">
        <v>3</v>
      </c>
      <c r="F354" s="218"/>
      <c r="G354" s="219">
        <v>1</v>
      </c>
      <c r="H354" s="218"/>
      <c r="I354" s="218"/>
      <c r="J354" s="218"/>
      <c r="K354" s="218"/>
      <c r="L354" s="219">
        <v>1</v>
      </c>
      <c r="M354" s="219">
        <v>1</v>
      </c>
      <c r="N354" s="219"/>
      <c r="O354" s="219"/>
    </row>
    <row r="355" spans="1:15">
      <c r="A355" s="10">
        <v>286</v>
      </c>
      <c r="B355" s="291" t="s">
        <v>1340</v>
      </c>
      <c r="C355" s="291"/>
      <c r="D355" s="218" t="s">
        <v>1293</v>
      </c>
      <c r="E355" s="11">
        <v>3</v>
      </c>
      <c r="F355" s="218"/>
      <c r="G355" s="219">
        <v>1</v>
      </c>
      <c r="H355" s="218"/>
      <c r="I355" s="218"/>
      <c r="J355" s="218"/>
      <c r="K355" s="218"/>
      <c r="L355" s="219">
        <v>1</v>
      </c>
      <c r="M355" s="219">
        <v>1</v>
      </c>
      <c r="N355" s="219"/>
      <c r="O355" s="219"/>
    </row>
    <row r="356" spans="1:15">
      <c r="A356" s="10">
        <v>287</v>
      </c>
      <c r="B356" s="291" t="s">
        <v>1341</v>
      </c>
      <c r="C356" s="291"/>
      <c r="D356" s="218" t="s">
        <v>1293</v>
      </c>
      <c r="E356" s="11">
        <v>3</v>
      </c>
      <c r="F356" s="218"/>
      <c r="G356" s="219">
        <v>1</v>
      </c>
      <c r="H356" s="218"/>
      <c r="I356" s="218"/>
      <c r="J356" s="218"/>
      <c r="K356" s="218"/>
      <c r="L356" s="219">
        <v>1</v>
      </c>
      <c r="M356" s="219">
        <v>1</v>
      </c>
      <c r="N356" s="219"/>
      <c r="O356" s="219"/>
    </row>
    <row r="357" spans="1:15">
      <c r="A357" s="10">
        <v>288</v>
      </c>
      <c r="B357" s="291" t="s">
        <v>1342</v>
      </c>
      <c r="C357" s="291"/>
      <c r="D357" s="218" t="s">
        <v>1293</v>
      </c>
      <c r="E357" s="11">
        <v>3</v>
      </c>
      <c r="F357" s="218"/>
      <c r="G357" s="219">
        <v>1</v>
      </c>
      <c r="H357" s="218"/>
      <c r="I357" s="218"/>
      <c r="J357" s="218"/>
      <c r="K357" s="218"/>
      <c r="L357" s="219">
        <v>1</v>
      </c>
      <c r="M357" s="219">
        <v>1</v>
      </c>
      <c r="N357" s="219"/>
      <c r="O357" s="219"/>
    </row>
    <row r="358" spans="1:15">
      <c r="A358" s="10">
        <v>289</v>
      </c>
      <c r="B358" s="291" t="s">
        <v>1343</v>
      </c>
      <c r="C358" s="291"/>
      <c r="D358" s="218" t="s">
        <v>1293</v>
      </c>
      <c r="E358" s="11">
        <v>3</v>
      </c>
      <c r="F358" s="218"/>
      <c r="G358" s="219">
        <v>1</v>
      </c>
      <c r="H358" s="218"/>
      <c r="I358" s="218"/>
      <c r="J358" s="218"/>
      <c r="K358" s="218"/>
      <c r="L358" s="219">
        <v>1</v>
      </c>
      <c r="M358" s="219">
        <v>1</v>
      </c>
      <c r="N358" s="219"/>
      <c r="O358" s="219"/>
    </row>
    <row r="359" spans="1:15">
      <c r="A359" s="10">
        <v>290</v>
      </c>
      <c r="B359" s="291" t="s">
        <v>1344</v>
      </c>
      <c r="C359" s="291"/>
      <c r="D359" s="218" t="s">
        <v>1293</v>
      </c>
      <c r="E359" s="11">
        <v>3</v>
      </c>
      <c r="F359" s="218"/>
      <c r="G359" s="219">
        <v>1</v>
      </c>
      <c r="H359" s="218"/>
      <c r="I359" s="218"/>
      <c r="J359" s="218"/>
      <c r="K359" s="218"/>
      <c r="L359" s="219">
        <v>1</v>
      </c>
      <c r="M359" s="219">
        <v>1</v>
      </c>
      <c r="N359" s="219"/>
      <c r="O359" s="219"/>
    </row>
    <row r="360" spans="1:15">
      <c r="A360" s="10">
        <v>291</v>
      </c>
      <c r="B360" s="291" t="s">
        <v>1345</v>
      </c>
      <c r="C360" s="291"/>
      <c r="D360" s="218" t="s">
        <v>1293</v>
      </c>
      <c r="E360" s="11">
        <v>3</v>
      </c>
      <c r="F360" s="218"/>
      <c r="G360" s="219">
        <v>1</v>
      </c>
      <c r="H360" s="218"/>
      <c r="I360" s="218"/>
      <c r="J360" s="218"/>
      <c r="K360" s="218"/>
      <c r="L360" s="219">
        <v>1</v>
      </c>
      <c r="M360" s="219">
        <v>1</v>
      </c>
      <c r="N360" s="219"/>
      <c r="O360" s="219"/>
    </row>
    <row r="361" spans="1:15">
      <c r="A361" s="10">
        <v>292</v>
      </c>
      <c r="B361" s="291" t="s">
        <v>1346</v>
      </c>
      <c r="C361" s="291"/>
      <c r="D361" s="218" t="s">
        <v>1293</v>
      </c>
      <c r="E361" s="11">
        <v>3</v>
      </c>
      <c r="F361" s="218"/>
      <c r="G361" s="219">
        <v>1</v>
      </c>
      <c r="H361" s="218"/>
      <c r="I361" s="218"/>
      <c r="J361" s="218"/>
      <c r="K361" s="218"/>
      <c r="L361" s="219">
        <v>1</v>
      </c>
      <c r="M361" s="219">
        <v>1</v>
      </c>
      <c r="N361" s="219"/>
      <c r="O361" s="219"/>
    </row>
    <row r="362" spans="1:15">
      <c r="A362" s="10">
        <v>293</v>
      </c>
      <c r="B362" s="291" t="s">
        <v>1347</v>
      </c>
      <c r="C362" s="291"/>
      <c r="D362" s="218" t="s">
        <v>1293</v>
      </c>
      <c r="E362" s="11">
        <v>3</v>
      </c>
      <c r="F362" s="218"/>
      <c r="G362" s="219">
        <v>1</v>
      </c>
      <c r="H362" s="218"/>
      <c r="I362" s="218"/>
      <c r="J362" s="218"/>
      <c r="K362" s="218"/>
      <c r="L362" s="219">
        <v>1</v>
      </c>
      <c r="M362" s="219">
        <v>1</v>
      </c>
      <c r="N362" s="219"/>
      <c r="O362" s="219"/>
    </row>
    <row r="363" spans="1:15">
      <c r="A363" s="10">
        <v>294</v>
      </c>
      <c r="B363" s="291" t="s">
        <v>1348</v>
      </c>
      <c r="C363" s="291"/>
      <c r="D363" s="218" t="s">
        <v>1293</v>
      </c>
      <c r="E363" s="11">
        <v>3</v>
      </c>
      <c r="F363" s="218"/>
      <c r="G363" s="219">
        <v>1</v>
      </c>
      <c r="H363" s="218"/>
      <c r="I363" s="218"/>
      <c r="J363" s="218"/>
      <c r="K363" s="218"/>
      <c r="L363" s="219">
        <v>1</v>
      </c>
      <c r="M363" s="219">
        <v>1</v>
      </c>
      <c r="N363" s="219"/>
      <c r="O363" s="219"/>
    </row>
    <row r="364" spans="1:15">
      <c r="A364" s="10">
        <v>295</v>
      </c>
      <c r="B364" s="291" t="s">
        <v>1349</v>
      </c>
      <c r="C364" s="291"/>
      <c r="D364" s="218" t="s">
        <v>1293</v>
      </c>
      <c r="E364" s="11">
        <v>3</v>
      </c>
      <c r="F364" s="218"/>
      <c r="G364" s="219">
        <v>1</v>
      </c>
      <c r="H364" s="218"/>
      <c r="I364" s="218"/>
      <c r="J364" s="218"/>
      <c r="K364" s="218"/>
      <c r="L364" s="219">
        <v>1</v>
      </c>
      <c r="M364" s="219">
        <v>1</v>
      </c>
      <c r="N364" s="219"/>
      <c r="O364" s="219"/>
    </row>
    <row r="365" spans="1:15">
      <c r="A365" s="10">
        <v>296</v>
      </c>
      <c r="B365" s="291" t="s">
        <v>1350</v>
      </c>
      <c r="C365" s="291"/>
      <c r="D365" s="218" t="s">
        <v>1293</v>
      </c>
      <c r="E365" s="11">
        <v>3</v>
      </c>
      <c r="F365" s="218"/>
      <c r="G365" s="219">
        <v>1</v>
      </c>
      <c r="H365" s="218"/>
      <c r="I365" s="218"/>
      <c r="J365" s="218"/>
      <c r="K365" s="218"/>
      <c r="L365" s="219">
        <v>1</v>
      </c>
      <c r="M365" s="219">
        <v>1</v>
      </c>
      <c r="N365" s="219"/>
      <c r="O365" s="219"/>
    </row>
    <row r="366" spans="1:15">
      <c r="A366" s="10">
        <v>297</v>
      </c>
      <c r="B366" s="291" t="s">
        <v>1351</v>
      </c>
      <c r="C366" s="291"/>
      <c r="D366" s="218" t="s">
        <v>1293</v>
      </c>
      <c r="E366" s="11">
        <v>3</v>
      </c>
      <c r="F366" s="218"/>
      <c r="G366" s="219">
        <v>1</v>
      </c>
      <c r="H366" s="218"/>
      <c r="I366" s="218"/>
      <c r="J366" s="218"/>
      <c r="K366" s="218"/>
      <c r="L366" s="219">
        <v>1</v>
      </c>
      <c r="M366" s="219">
        <v>1</v>
      </c>
      <c r="N366" s="219"/>
      <c r="O366" s="219"/>
    </row>
    <row r="367" spans="1:15">
      <c r="A367" s="10">
        <v>298</v>
      </c>
      <c r="B367" s="291" t="s">
        <v>1352</v>
      </c>
      <c r="C367" s="291"/>
      <c r="D367" s="218" t="s">
        <v>1293</v>
      </c>
      <c r="E367" s="11">
        <v>3</v>
      </c>
      <c r="F367" s="218"/>
      <c r="G367" s="219">
        <v>1</v>
      </c>
      <c r="H367" s="218"/>
      <c r="I367" s="218"/>
      <c r="J367" s="218"/>
      <c r="K367" s="218"/>
      <c r="L367" s="219">
        <v>1</v>
      </c>
      <c r="M367" s="219">
        <v>1</v>
      </c>
      <c r="N367" s="219"/>
      <c r="O367" s="219"/>
    </row>
    <row r="368" spans="1:15">
      <c r="A368" s="10">
        <v>299</v>
      </c>
      <c r="B368" s="291" t="s">
        <v>1353</v>
      </c>
      <c r="C368" s="291"/>
      <c r="D368" s="218" t="s">
        <v>1293</v>
      </c>
      <c r="E368" s="11">
        <v>3</v>
      </c>
      <c r="F368" s="218"/>
      <c r="G368" s="219">
        <v>1</v>
      </c>
      <c r="H368" s="218"/>
      <c r="I368" s="218"/>
      <c r="J368" s="218"/>
      <c r="K368" s="218"/>
      <c r="L368" s="219">
        <v>1</v>
      </c>
      <c r="M368" s="219">
        <v>1</v>
      </c>
      <c r="N368" s="219"/>
      <c r="O368" s="219"/>
    </row>
    <row r="369" spans="1:15">
      <c r="A369" s="10">
        <v>300</v>
      </c>
      <c r="B369" s="291" t="s">
        <v>1354</v>
      </c>
      <c r="C369" s="291"/>
      <c r="D369" s="218" t="s">
        <v>1293</v>
      </c>
      <c r="E369" s="11">
        <v>3</v>
      </c>
      <c r="F369" s="218"/>
      <c r="G369" s="219">
        <v>1</v>
      </c>
      <c r="H369" s="218"/>
      <c r="I369" s="218"/>
      <c r="J369" s="218"/>
      <c r="K369" s="218"/>
      <c r="L369" s="219">
        <v>1</v>
      </c>
      <c r="M369" s="219">
        <v>1</v>
      </c>
      <c r="N369" s="219"/>
      <c r="O369" s="219"/>
    </row>
    <row r="370" spans="1:15">
      <c r="A370" s="10">
        <v>301</v>
      </c>
      <c r="B370" s="291" t="s">
        <v>1355</v>
      </c>
      <c r="C370" s="291"/>
      <c r="D370" s="218" t="s">
        <v>1293</v>
      </c>
      <c r="E370" s="11">
        <v>3</v>
      </c>
      <c r="F370" s="218"/>
      <c r="G370" s="219">
        <v>1</v>
      </c>
      <c r="H370" s="218"/>
      <c r="I370" s="218"/>
      <c r="J370" s="218"/>
      <c r="K370" s="218"/>
      <c r="L370" s="219">
        <v>1</v>
      </c>
      <c r="M370" s="219">
        <v>1</v>
      </c>
      <c r="N370" s="219"/>
      <c r="O370" s="219"/>
    </row>
    <row r="371" spans="1:15">
      <c r="A371" s="10">
        <v>302</v>
      </c>
      <c r="B371" s="291" t="s">
        <v>1356</v>
      </c>
      <c r="C371" s="291"/>
      <c r="D371" s="218" t="s">
        <v>1293</v>
      </c>
      <c r="E371" s="11">
        <v>3</v>
      </c>
      <c r="F371" s="218"/>
      <c r="G371" s="219">
        <v>1</v>
      </c>
      <c r="H371" s="218"/>
      <c r="I371" s="218"/>
      <c r="J371" s="218"/>
      <c r="K371" s="218"/>
      <c r="L371" s="219">
        <v>1</v>
      </c>
      <c r="M371" s="219">
        <v>1</v>
      </c>
      <c r="N371" s="219"/>
      <c r="O371" s="219"/>
    </row>
    <row r="372" spans="1:15">
      <c r="A372" s="10">
        <v>303</v>
      </c>
      <c r="B372" s="291" t="s">
        <v>1357</v>
      </c>
      <c r="C372" s="291"/>
      <c r="D372" s="218" t="s">
        <v>1293</v>
      </c>
      <c r="E372" s="11">
        <v>3</v>
      </c>
      <c r="F372" s="218"/>
      <c r="G372" s="219">
        <v>1</v>
      </c>
      <c r="H372" s="218"/>
      <c r="I372" s="218"/>
      <c r="J372" s="218"/>
      <c r="K372" s="218"/>
      <c r="L372" s="219">
        <v>1</v>
      </c>
      <c r="M372" s="219">
        <v>1</v>
      </c>
      <c r="N372" s="219"/>
      <c r="O372" s="219"/>
    </row>
    <row r="373" spans="1:15">
      <c r="A373" s="10">
        <v>304</v>
      </c>
      <c r="B373" s="291" t="s">
        <v>1358</v>
      </c>
      <c r="C373" s="291"/>
      <c r="D373" s="218" t="s">
        <v>1293</v>
      </c>
      <c r="E373" s="11">
        <v>3</v>
      </c>
      <c r="F373" s="218"/>
      <c r="G373" s="219">
        <v>1</v>
      </c>
      <c r="H373" s="218"/>
      <c r="I373" s="218"/>
      <c r="J373" s="218"/>
      <c r="K373" s="218"/>
      <c r="L373" s="219">
        <v>1</v>
      </c>
      <c r="M373" s="219">
        <v>1</v>
      </c>
      <c r="N373" s="219"/>
      <c r="O373" s="219"/>
    </row>
    <row r="374" spans="1:15">
      <c r="A374" s="10">
        <v>305</v>
      </c>
      <c r="B374" s="291" t="s">
        <v>1359</v>
      </c>
      <c r="C374" s="291"/>
      <c r="D374" s="218" t="s">
        <v>1293</v>
      </c>
      <c r="E374" s="11">
        <v>3</v>
      </c>
      <c r="F374" s="218"/>
      <c r="G374" s="219">
        <v>1</v>
      </c>
      <c r="H374" s="218"/>
      <c r="I374" s="218"/>
      <c r="J374" s="218"/>
      <c r="K374" s="218"/>
      <c r="L374" s="219">
        <v>1</v>
      </c>
      <c r="M374" s="219">
        <v>1</v>
      </c>
      <c r="N374" s="219"/>
      <c r="O374" s="219"/>
    </row>
    <row r="375" spans="1:15">
      <c r="A375" s="10">
        <v>306</v>
      </c>
      <c r="B375" s="291" t="s">
        <v>1360</v>
      </c>
      <c r="C375" s="291"/>
      <c r="D375" s="218" t="s">
        <v>1293</v>
      </c>
      <c r="E375" s="11">
        <v>3</v>
      </c>
      <c r="F375" s="218"/>
      <c r="G375" s="228">
        <v>58127.8</v>
      </c>
      <c r="H375" s="292">
        <v>164.67</v>
      </c>
      <c r="I375" s="292"/>
      <c r="J375" s="218"/>
      <c r="K375" s="218"/>
      <c r="L375" s="228">
        <v>58127.8</v>
      </c>
      <c r="M375" s="219">
        <v>4116.75</v>
      </c>
      <c r="N375" s="228">
        <v>54011.05</v>
      </c>
      <c r="O375" s="228"/>
    </row>
    <row r="376" spans="1:15">
      <c r="A376" s="10">
        <v>307</v>
      </c>
      <c r="B376" s="291" t="s">
        <v>1361</v>
      </c>
      <c r="C376" s="291"/>
      <c r="D376" s="218" t="s">
        <v>1293</v>
      </c>
      <c r="E376" s="11">
        <v>3</v>
      </c>
      <c r="F376" s="218"/>
      <c r="G376" s="219">
        <v>1</v>
      </c>
      <c r="H376" s="218"/>
      <c r="I376" s="218"/>
      <c r="J376" s="218"/>
      <c r="K376" s="218"/>
      <c r="L376" s="219">
        <v>1</v>
      </c>
      <c r="M376" s="219">
        <v>1</v>
      </c>
      <c r="N376" s="219"/>
      <c r="O376" s="219"/>
    </row>
    <row r="377" spans="1:15">
      <c r="A377" s="10">
        <v>308</v>
      </c>
      <c r="B377" s="291" t="s">
        <v>1362</v>
      </c>
      <c r="C377" s="291"/>
      <c r="D377" s="218" t="s">
        <v>1293</v>
      </c>
      <c r="E377" s="11">
        <v>3</v>
      </c>
      <c r="F377" s="218"/>
      <c r="G377" s="219">
        <v>1</v>
      </c>
      <c r="H377" s="218"/>
      <c r="I377" s="218"/>
      <c r="J377" s="218"/>
      <c r="K377" s="218"/>
      <c r="L377" s="219">
        <v>1</v>
      </c>
      <c r="M377" s="219">
        <v>1</v>
      </c>
      <c r="N377" s="219"/>
      <c r="O377" s="219"/>
    </row>
    <row r="378" spans="1:15">
      <c r="A378" s="10">
        <v>309</v>
      </c>
      <c r="B378" s="291" t="s">
        <v>1363</v>
      </c>
      <c r="C378" s="291"/>
      <c r="D378" s="218" t="s">
        <v>1293</v>
      </c>
      <c r="E378" s="11">
        <v>3</v>
      </c>
      <c r="F378" s="218"/>
      <c r="G378" s="219">
        <v>1</v>
      </c>
      <c r="H378" s="218"/>
      <c r="I378" s="218"/>
      <c r="J378" s="218"/>
      <c r="K378" s="218"/>
      <c r="L378" s="219">
        <v>1</v>
      </c>
      <c r="M378" s="219">
        <v>1</v>
      </c>
      <c r="N378" s="219"/>
      <c r="O378" s="219"/>
    </row>
    <row r="379" spans="1:15">
      <c r="A379" s="10">
        <v>310</v>
      </c>
      <c r="B379" s="291" t="s">
        <v>1364</v>
      </c>
      <c r="C379" s="291"/>
      <c r="D379" s="218" t="s">
        <v>1293</v>
      </c>
      <c r="E379" s="11">
        <v>3</v>
      </c>
      <c r="F379" s="218"/>
      <c r="G379" s="219">
        <v>1</v>
      </c>
      <c r="H379" s="218"/>
      <c r="I379" s="218"/>
      <c r="J379" s="218"/>
      <c r="K379" s="218"/>
      <c r="L379" s="219">
        <v>1</v>
      </c>
      <c r="M379" s="219">
        <v>1</v>
      </c>
      <c r="N379" s="219"/>
      <c r="O379" s="219"/>
    </row>
    <row r="380" spans="1:15">
      <c r="A380" s="10">
        <v>311</v>
      </c>
      <c r="B380" s="291" t="s">
        <v>1365</v>
      </c>
      <c r="C380" s="291"/>
      <c r="D380" s="218" t="s">
        <v>1293</v>
      </c>
      <c r="E380" s="11">
        <v>3</v>
      </c>
      <c r="F380" s="218"/>
      <c r="G380" s="219">
        <v>1</v>
      </c>
      <c r="H380" s="218"/>
      <c r="I380" s="218"/>
      <c r="J380" s="218"/>
      <c r="K380" s="218"/>
      <c r="L380" s="219">
        <v>1</v>
      </c>
      <c r="M380" s="219">
        <v>1</v>
      </c>
      <c r="N380" s="219"/>
      <c r="O380" s="219"/>
    </row>
    <row r="381" spans="1:15">
      <c r="A381" s="10">
        <v>312</v>
      </c>
      <c r="B381" s="291" t="s">
        <v>1366</v>
      </c>
      <c r="C381" s="291"/>
      <c r="D381" s="218" t="s">
        <v>1293</v>
      </c>
      <c r="E381" s="11">
        <v>3</v>
      </c>
      <c r="F381" s="218"/>
      <c r="G381" s="219">
        <v>1</v>
      </c>
      <c r="H381" s="218"/>
      <c r="I381" s="218"/>
      <c r="J381" s="218"/>
      <c r="K381" s="218"/>
      <c r="L381" s="219">
        <v>1</v>
      </c>
      <c r="M381" s="219">
        <v>1</v>
      </c>
      <c r="N381" s="219"/>
      <c r="O381" s="219"/>
    </row>
    <row r="382" spans="1:15">
      <c r="A382" s="10">
        <v>313</v>
      </c>
      <c r="B382" s="291" t="s">
        <v>1367</v>
      </c>
      <c r="C382" s="291"/>
      <c r="D382" s="218" t="s">
        <v>1293</v>
      </c>
      <c r="E382" s="11">
        <v>3</v>
      </c>
      <c r="F382" s="218"/>
      <c r="G382" s="219">
        <v>1</v>
      </c>
      <c r="H382" s="218"/>
      <c r="I382" s="218"/>
      <c r="J382" s="218"/>
      <c r="K382" s="218"/>
      <c r="L382" s="219">
        <v>1</v>
      </c>
      <c r="M382" s="219">
        <v>1</v>
      </c>
      <c r="N382" s="219"/>
      <c r="O382" s="219"/>
    </row>
    <row r="383" spans="1:15">
      <c r="A383" s="10">
        <v>314</v>
      </c>
      <c r="B383" s="291" t="s">
        <v>1368</v>
      </c>
      <c r="C383" s="291"/>
      <c r="D383" s="218" t="s">
        <v>1293</v>
      </c>
      <c r="E383" s="11">
        <v>3</v>
      </c>
      <c r="F383" s="218"/>
      <c r="G383" s="228">
        <v>172436.3</v>
      </c>
      <c r="H383" s="218"/>
      <c r="I383" s="218"/>
      <c r="J383" s="218"/>
      <c r="K383" s="218"/>
      <c r="L383" s="228">
        <v>172436.3</v>
      </c>
      <c r="M383" s="218">
        <v>11757.12</v>
      </c>
      <c r="N383" s="228">
        <v>160679.18</v>
      </c>
      <c r="O383" s="228"/>
    </row>
    <row r="384" spans="1:15">
      <c r="A384" s="10">
        <v>315</v>
      </c>
      <c r="B384" s="291" t="s">
        <v>1369</v>
      </c>
      <c r="C384" s="291"/>
      <c r="D384" s="218" t="s">
        <v>1293</v>
      </c>
      <c r="E384" s="11">
        <v>3</v>
      </c>
      <c r="F384" s="218"/>
      <c r="G384" s="219">
        <v>1</v>
      </c>
      <c r="H384" s="218"/>
      <c r="I384" s="218"/>
      <c r="J384" s="218"/>
      <c r="K384" s="218"/>
      <c r="L384" s="219">
        <v>1</v>
      </c>
      <c r="M384" s="219">
        <v>1</v>
      </c>
      <c r="N384" s="219"/>
      <c r="O384" s="219"/>
    </row>
    <row r="385" spans="1:15">
      <c r="A385" s="10">
        <v>316</v>
      </c>
      <c r="B385" s="291" t="s">
        <v>1370</v>
      </c>
      <c r="C385" s="291"/>
      <c r="D385" s="218" t="s">
        <v>1293</v>
      </c>
      <c r="E385" s="11">
        <v>3</v>
      </c>
      <c r="F385" s="218"/>
      <c r="G385" s="219">
        <v>1</v>
      </c>
      <c r="H385" s="218"/>
      <c r="I385" s="218"/>
      <c r="J385" s="218"/>
      <c r="K385" s="218"/>
      <c r="L385" s="219">
        <v>1</v>
      </c>
      <c r="M385" s="219">
        <v>1</v>
      </c>
      <c r="N385" s="219"/>
      <c r="O385" s="219"/>
    </row>
    <row r="386" spans="1:15">
      <c r="A386" s="10">
        <v>317</v>
      </c>
      <c r="B386" s="291" t="s">
        <v>1371</v>
      </c>
      <c r="C386" s="291"/>
      <c r="D386" s="218" t="s">
        <v>1293</v>
      </c>
      <c r="E386" s="11">
        <v>3</v>
      </c>
      <c r="F386" s="218"/>
      <c r="G386" s="219">
        <v>1</v>
      </c>
      <c r="H386" s="218"/>
      <c r="I386" s="218"/>
      <c r="J386" s="218"/>
      <c r="K386" s="218"/>
      <c r="L386" s="219">
        <v>1</v>
      </c>
      <c r="M386" s="219">
        <v>1</v>
      </c>
      <c r="N386" s="219"/>
      <c r="O386" s="219"/>
    </row>
    <row r="387" spans="1:15">
      <c r="A387" s="10">
        <v>318</v>
      </c>
      <c r="B387" s="291" t="s">
        <v>1372</v>
      </c>
      <c r="C387" s="291"/>
      <c r="D387" s="218" t="s">
        <v>1293</v>
      </c>
      <c r="E387" s="11">
        <v>3</v>
      </c>
      <c r="F387" s="218"/>
      <c r="G387" s="219">
        <v>1</v>
      </c>
      <c r="H387" s="218"/>
      <c r="I387" s="218"/>
      <c r="J387" s="218"/>
      <c r="K387" s="218"/>
      <c r="L387" s="219">
        <v>1</v>
      </c>
      <c r="M387" s="219">
        <v>1</v>
      </c>
      <c r="N387" s="219"/>
      <c r="O387" s="219"/>
    </row>
    <row r="388" spans="1:15">
      <c r="A388" s="10">
        <v>319</v>
      </c>
      <c r="B388" s="291" t="s">
        <v>1373</v>
      </c>
      <c r="C388" s="291"/>
      <c r="D388" s="218" t="s">
        <v>1293</v>
      </c>
      <c r="E388" s="11">
        <v>3</v>
      </c>
      <c r="F388" s="218"/>
      <c r="G388" s="219"/>
      <c r="H388" s="218"/>
      <c r="I388" s="218"/>
      <c r="J388" s="218"/>
      <c r="K388" s="218"/>
      <c r="L388" s="219">
        <v>1</v>
      </c>
      <c r="M388" s="219">
        <v>1</v>
      </c>
      <c r="N388" s="219"/>
      <c r="O388" s="219" t="s">
        <v>1050</v>
      </c>
    </row>
    <row r="389" spans="1:15">
      <c r="A389" s="10">
        <v>320</v>
      </c>
      <c r="B389" s="291" t="s">
        <v>1374</v>
      </c>
      <c r="C389" s="291"/>
      <c r="D389" s="218" t="s">
        <v>1293</v>
      </c>
      <c r="E389" s="11">
        <v>3</v>
      </c>
      <c r="F389" s="218"/>
      <c r="G389" s="219"/>
      <c r="H389" s="218"/>
      <c r="I389" s="218"/>
      <c r="J389" s="218"/>
      <c r="K389" s="218"/>
      <c r="L389" s="219">
        <v>1</v>
      </c>
      <c r="M389" s="219">
        <v>1</v>
      </c>
      <c r="N389" s="219"/>
      <c r="O389" s="219" t="s">
        <v>1053</v>
      </c>
    </row>
    <row r="390" spans="1:15">
      <c r="A390" s="10">
        <v>321</v>
      </c>
      <c r="B390" s="291" t="s">
        <v>1375</v>
      </c>
      <c r="C390" s="291"/>
      <c r="D390" s="218" t="s">
        <v>1293</v>
      </c>
      <c r="E390" s="11">
        <v>3</v>
      </c>
      <c r="F390" s="218"/>
      <c r="G390" s="219">
        <v>1</v>
      </c>
      <c r="H390" s="218"/>
      <c r="I390" s="218"/>
      <c r="J390" s="218"/>
      <c r="K390" s="218"/>
      <c r="L390" s="219">
        <v>1</v>
      </c>
      <c r="M390" s="219">
        <v>1</v>
      </c>
      <c r="N390" s="219"/>
      <c r="O390" s="219"/>
    </row>
    <row r="391" spans="1:15">
      <c r="A391" s="10">
        <v>322</v>
      </c>
      <c r="B391" s="291" t="s">
        <v>1376</v>
      </c>
      <c r="C391" s="291"/>
      <c r="D391" s="218" t="s">
        <v>1293</v>
      </c>
      <c r="E391" s="11">
        <v>3</v>
      </c>
      <c r="F391" s="218"/>
      <c r="G391" s="219">
        <v>1</v>
      </c>
      <c r="H391" s="218"/>
      <c r="I391" s="218"/>
      <c r="J391" s="218"/>
      <c r="K391" s="218"/>
      <c r="L391" s="219">
        <v>1</v>
      </c>
      <c r="M391" s="219">
        <v>1</v>
      </c>
      <c r="N391" s="219"/>
      <c r="O391" s="219"/>
    </row>
    <row r="392" spans="1:15">
      <c r="A392" s="10">
        <v>323</v>
      </c>
      <c r="B392" s="291" t="s">
        <v>1377</v>
      </c>
      <c r="C392" s="291"/>
      <c r="D392" s="218" t="s">
        <v>1293</v>
      </c>
      <c r="E392" s="11">
        <v>3</v>
      </c>
      <c r="F392" s="218"/>
      <c r="G392" s="219">
        <v>1</v>
      </c>
      <c r="H392" s="218"/>
      <c r="I392" s="218"/>
      <c r="J392" s="218"/>
      <c r="K392" s="218"/>
      <c r="L392" s="219">
        <v>1</v>
      </c>
      <c r="M392" s="219">
        <v>1</v>
      </c>
      <c r="N392" s="219"/>
      <c r="O392" s="219"/>
    </row>
    <row r="393" spans="1:15">
      <c r="A393" s="10">
        <v>324</v>
      </c>
      <c r="B393" s="291" t="s">
        <v>1378</v>
      </c>
      <c r="C393" s="291"/>
      <c r="D393" s="218" t="s">
        <v>1293</v>
      </c>
      <c r="E393" s="11">
        <v>3</v>
      </c>
      <c r="F393" s="218"/>
      <c r="G393" s="219">
        <v>1</v>
      </c>
      <c r="H393" s="218"/>
      <c r="I393" s="218"/>
      <c r="J393" s="218"/>
      <c r="K393" s="218"/>
      <c r="L393" s="219">
        <v>1</v>
      </c>
      <c r="M393" s="219">
        <v>1</v>
      </c>
      <c r="N393" s="219"/>
      <c r="O393" s="219"/>
    </row>
    <row r="394" spans="1:15">
      <c r="A394" s="10">
        <v>325</v>
      </c>
      <c r="B394" s="291" t="s">
        <v>1379</v>
      </c>
      <c r="C394" s="291"/>
      <c r="D394" s="218" t="s">
        <v>1293</v>
      </c>
      <c r="E394" s="11">
        <v>3</v>
      </c>
      <c r="F394" s="218"/>
      <c r="G394" s="219">
        <v>1</v>
      </c>
      <c r="H394" s="218"/>
      <c r="I394" s="218"/>
      <c r="J394" s="218"/>
      <c r="K394" s="218"/>
      <c r="L394" s="219">
        <v>1</v>
      </c>
      <c r="M394" s="219">
        <v>1</v>
      </c>
      <c r="N394" s="219"/>
      <c r="O394" s="219"/>
    </row>
    <row r="395" spans="1:15">
      <c r="A395" s="10">
        <v>326</v>
      </c>
      <c r="B395" s="291" t="s">
        <v>1380</v>
      </c>
      <c r="C395" s="291"/>
      <c r="D395" s="218" t="s">
        <v>1293</v>
      </c>
      <c r="E395" s="11">
        <v>3</v>
      </c>
      <c r="F395" s="218"/>
      <c r="G395" s="219">
        <v>1</v>
      </c>
      <c r="H395" s="218"/>
      <c r="I395" s="218"/>
      <c r="J395" s="218"/>
      <c r="K395" s="218"/>
      <c r="L395" s="219">
        <v>1</v>
      </c>
      <c r="M395" s="219">
        <v>1</v>
      </c>
      <c r="N395" s="219"/>
      <c r="O395" s="219"/>
    </row>
    <row r="396" spans="1:15">
      <c r="A396" s="10">
        <v>327</v>
      </c>
      <c r="B396" s="291" t="s">
        <v>1381</v>
      </c>
      <c r="C396" s="291"/>
      <c r="D396" s="218" t="s">
        <v>1293</v>
      </c>
      <c r="E396" s="11">
        <v>3</v>
      </c>
      <c r="F396" s="218"/>
      <c r="G396" s="219">
        <v>1</v>
      </c>
      <c r="H396" s="218"/>
      <c r="I396" s="218"/>
      <c r="J396" s="218"/>
      <c r="K396" s="218"/>
      <c r="L396" s="219">
        <v>1</v>
      </c>
      <c r="M396" s="219">
        <v>1</v>
      </c>
      <c r="N396" s="219"/>
      <c r="O396" s="219" t="s">
        <v>1046</v>
      </c>
    </row>
    <row r="397" spans="1:15">
      <c r="B397" s="305" t="s">
        <v>186</v>
      </c>
      <c r="C397" s="305"/>
      <c r="D397" s="224"/>
      <c r="E397" s="224"/>
      <c r="F397" s="224">
        <v>469676.9</v>
      </c>
      <c r="G397" s="224">
        <v>154528.39000000001</v>
      </c>
      <c r="H397" s="306">
        <v>36771.599999999999</v>
      </c>
      <c r="I397" s="306"/>
      <c r="J397" s="223"/>
      <c r="K397" s="223"/>
      <c r="L397" s="224"/>
      <c r="M397" s="224"/>
      <c r="N397" s="224"/>
      <c r="O397" s="225"/>
    </row>
    <row r="398" spans="1:15">
      <c r="B398" s="289"/>
      <c r="C398" s="289"/>
      <c r="D398" s="226"/>
      <c r="E398" s="226"/>
      <c r="F398" s="226">
        <v>469676.9</v>
      </c>
      <c r="G398" s="226">
        <v>154528.39000000001</v>
      </c>
      <c r="H398" s="304">
        <v>36771.599999999999</v>
      </c>
      <c r="I398" s="304"/>
      <c r="J398" s="214"/>
      <c r="K398" s="214"/>
      <c r="L398" s="226"/>
      <c r="M398" s="226"/>
      <c r="N398" s="226"/>
      <c r="O398" s="227"/>
    </row>
    <row r="399" spans="1:15">
      <c r="A399" s="10">
        <v>328</v>
      </c>
      <c r="B399" s="291" t="s">
        <v>1382</v>
      </c>
      <c r="C399" s="291"/>
      <c r="D399" s="218" t="s">
        <v>1383</v>
      </c>
      <c r="E399" s="11">
        <v>3</v>
      </c>
      <c r="F399" s="218"/>
      <c r="G399" s="219">
        <v>0.01</v>
      </c>
      <c r="H399" s="218"/>
      <c r="I399" s="218"/>
      <c r="J399" s="218"/>
      <c r="K399" s="218"/>
      <c r="L399" s="219">
        <v>0.01</v>
      </c>
      <c r="M399" s="219">
        <v>0.01</v>
      </c>
      <c r="N399" s="219"/>
      <c r="O399" s="219"/>
    </row>
    <row r="400" spans="1:15">
      <c r="A400" s="10">
        <v>329</v>
      </c>
      <c r="B400" s="291" t="s">
        <v>1384</v>
      </c>
      <c r="C400" s="291"/>
      <c r="D400" s="218" t="s">
        <v>1383</v>
      </c>
      <c r="E400" s="11">
        <v>3</v>
      </c>
      <c r="F400" s="218"/>
      <c r="G400" s="219">
        <v>0.01</v>
      </c>
      <c r="H400" s="218"/>
      <c r="I400" s="218"/>
      <c r="J400" s="218"/>
      <c r="K400" s="218"/>
      <c r="L400" s="219">
        <v>0.01</v>
      </c>
      <c r="M400" s="219">
        <v>0.01</v>
      </c>
      <c r="N400" s="219"/>
      <c r="O400" s="219"/>
    </row>
    <row r="401" spans="1:15">
      <c r="A401" s="10">
        <v>330</v>
      </c>
      <c r="B401" s="291" t="s">
        <v>1385</v>
      </c>
      <c r="C401" s="291"/>
      <c r="D401" s="218" t="s">
        <v>1383</v>
      </c>
      <c r="E401" s="11">
        <v>3</v>
      </c>
      <c r="F401" s="218"/>
      <c r="G401" s="219">
        <v>0.01</v>
      </c>
      <c r="H401" s="218"/>
      <c r="I401" s="218"/>
      <c r="J401" s="218"/>
      <c r="K401" s="218"/>
      <c r="L401" s="219">
        <v>0.01</v>
      </c>
      <c r="M401" s="219">
        <v>0.01</v>
      </c>
      <c r="N401" s="219"/>
      <c r="O401" s="219"/>
    </row>
    <row r="402" spans="1:15">
      <c r="A402" s="10">
        <v>331</v>
      </c>
      <c r="B402" s="291" t="s">
        <v>1386</v>
      </c>
      <c r="C402" s="291"/>
      <c r="D402" s="218" t="s">
        <v>1383</v>
      </c>
      <c r="E402" s="11">
        <v>3</v>
      </c>
      <c r="F402" s="218"/>
      <c r="G402" s="219">
        <v>0.01</v>
      </c>
      <c r="H402" s="218"/>
      <c r="I402" s="218"/>
      <c r="J402" s="218"/>
      <c r="K402" s="218"/>
      <c r="L402" s="219">
        <v>0.01</v>
      </c>
      <c r="M402" s="219">
        <v>0.01</v>
      </c>
      <c r="N402" s="219"/>
      <c r="O402" s="219"/>
    </row>
    <row r="403" spans="1:15">
      <c r="A403" s="10">
        <v>332</v>
      </c>
      <c r="B403" s="291" t="s">
        <v>1387</v>
      </c>
      <c r="C403" s="291"/>
      <c r="D403" s="218" t="s">
        <v>1383</v>
      </c>
      <c r="E403" s="11">
        <v>3</v>
      </c>
      <c r="F403" s="218"/>
      <c r="G403" s="228">
        <v>14000.22</v>
      </c>
      <c r="H403" s="301">
        <v>2094.12</v>
      </c>
      <c r="I403" s="301"/>
      <c r="J403" s="218"/>
      <c r="K403" s="218"/>
      <c r="L403" s="228">
        <v>14000.22</v>
      </c>
      <c r="M403" s="228">
        <v>3024.84</v>
      </c>
      <c r="N403" s="228">
        <v>10975.38</v>
      </c>
      <c r="O403" s="228"/>
    </row>
    <row r="404" spans="1:15">
      <c r="A404" s="10">
        <v>333</v>
      </c>
      <c r="B404" s="291" t="s">
        <v>1388</v>
      </c>
      <c r="C404" s="291"/>
      <c r="D404" s="218" t="s">
        <v>1383</v>
      </c>
      <c r="E404" s="11">
        <v>3</v>
      </c>
      <c r="F404" s="218"/>
      <c r="G404" s="219">
        <v>0.01</v>
      </c>
      <c r="H404" s="218"/>
      <c r="I404" s="218"/>
      <c r="J404" s="218"/>
      <c r="K404" s="218"/>
      <c r="L404" s="219">
        <v>0.01</v>
      </c>
      <c r="M404" s="219">
        <v>0.01</v>
      </c>
      <c r="N404" s="219"/>
      <c r="O404" s="219"/>
    </row>
    <row r="405" spans="1:15">
      <c r="A405" s="10">
        <v>334</v>
      </c>
      <c r="B405" s="291" t="s">
        <v>1389</v>
      </c>
      <c r="C405" s="291"/>
      <c r="D405" s="218" t="s">
        <v>1383</v>
      </c>
      <c r="E405" s="11">
        <v>3</v>
      </c>
      <c r="F405" s="218"/>
      <c r="G405" s="219">
        <v>0.01</v>
      </c>
      <c r="H405" s="218"/>
      <c r="I405" s="218"/>
      <c r="J405" s="218"/>
      <c r="K405" s="218"/>
      <c r="L405" s="219">
        <v>0.01</v>
      </c>
      <c r="M405" s="219">
        <v>0.01</v>
      </c>
      <c r="N405" s="219"/>
      <c r="O405" s="219"/>
    </row>
    <row r="406" spans="1:15">
      <c r="A406" s="10">
        <v>335</v>
      </c>
      <c r="B406" s="291" t="s">
        <v>1390</v>
      </c>
      <c r="C406" s="291"/>
      <c r="D406" s="218" t="s">
        <v>1383</v>
      </c>
      <c r="E406" s="11">
        <v>3</v>
      </c>
      <c r="F406" s="218"/>
      <c r="G406" s="219">
        <v>0.01</v>
      </c>
      <c r="H406" s="218"/>
      <c r="I406" s="218"/>
      <c r="J406" s="218"/>
      <c r="K406" s="218"/>
      <c r="L406" s="219">
        <v>0.01</v>
      </c>
      <c r="M406" s="219">
        <v>0.01</v>
      </c>
      <c r="N406" s="219"/>
      <c r="O406" s="219"/>
    </row>
    <row r="407" spans="1:15">
      <c r="A407" s="10">
        <v>336</v>
      </c>
      <c r="B407" s="291" t="s">
        <v>1391</v>
      </c>
      <c r="C407" s="291"/>
      <c r="D407" s="218" t="s">
        <v>1383</v>
      </c>
      <c r="E407" s="11">
        <v>3</v>
      </c>
      <c r="F407" s="218"/>
      <c r="G407" s="219">
        <v>0.01</v>
      </c>
      <c r="H407" s="218"/>
      <c r="I407" s="218"/>
      <c r="J407" s="218"/>
      <c r="K407" s="218"/>
      <c r="L407" s="219">
        <v>0.01</v>
      </c>
      <c r="M407" s="219">
        <v>0.01</v>
      </c>
      <c r="N407" s="219"/>
      <c r="O407" s="219"/>
    </row>
    <row r="408" spans="1:15">
      <c r="A408" s="10">
        <v>337</v>
      </c>
      <c r="B408" s="291" t="s">
        <v>1392</v>
      </c>
      <c r="C408" s="291"/>
      <c r="D408" s="218" t="s">
        <v>1383</v>
      </c>
      <c r="E408" s="11">
        <v>3</v>
      </c>
      <c r="F408" s="218"/>
      <c r="G408" s="219">
        <v>0.01</v>
      </c>
      <c r="H408" s="218"/>
      <c r="I408" s="218"/>
      <c r="J408" s="218"/>
      <c r="K408" s="218"/>
      <c r="L408" s="219">
        <v>0.01</v>
      </c>
      <c r="M408" s="219">
        <v>0.01</v>
      </c>
      <c r="N408" s="219"/>
      <c r="O408" s="219"/>
    </row>
    <row r="409" spans="1:15">
      <c r="A409" s="10">
        <v>338</v>
      </c>
      <c r="B409" s="291" t="s">
        <v>1393</v>
      </c>
      <c r="C409" s="291"/>
      <c r="D409" s="218" t="s">
        <v>1383</v>
      </c>
      <c r="E409" s="11">
        <v>3</v>
      </c>
      <c r="F409" s="218"/>
      <c r="G409" s="219">
        <v>0.01</v>
      </c>
      <c r="H409" s="218"/>
      <c r="I409" s="218"/>
      <c r="J409" s="218"/>
      <c r="K409" s="218"/>
      <c r="L409" s="219">
        <v>0.01</v>
      </c>
      <c r="M409" s="219">
        <v>0.01</v>
      </c>
      <c r="N409" s="219"/>
      <c r="O409" s="219"/>
    </row>
    <row r="410" spans="1:15">
      <c r="A410" s="10">
        <v>339</v>
      </c>
      <c r="B410" s="291" t="s">
        <v>1394</v>
      </c>
      <c r="C410" s="291"/>
      <c r="D410" s="218" t="s">
        <v>1383</v>
      </c>
      <c r="E410" s="11">
        <v>3</v>
      </c>
      <c r="F410" s="218"/>
      <c r="G410" s="219">
        <v>0.01</v>
      </c>
      <c r="H410" s="218"/>
      <c r="I410" s="218"/>
      <c r="J410" s="218"/>
      <c r="K410" s="218"/>
      <c r="L410" s="219">
        <v>0.01</v>
      </c>
      <c r="M410" s="219">
        <v>0.01</v>
      </c>
      <c r="N410" s="219"/>
      <c r="O410" s="219"/>
    </row>
    <row r="411" spans="1:15">
      <c r="A411" s="10">
        <v>340</v>
      </c>
      <c r="B411" s="291" t="s">
        <v>1395</v>
      </c>
      <c r="C411" s="291"/>
      <c r="D411" s="218" t="s">
        <v>1383</v>
      </c>
      <c r="E411" s="11">
        <v>3</v>
      </c>
      <c r="F411" s="218"/>
      <c r="G411" s="219">
        <v>0.01</v>
      </c>
      <c r="H411" s="218"/>
      <c r="I411" s="218"/>
      <c r="J411" s="218"/>
      <c r="K411" s="218"/>
      <c r="L411" s="219">
        <v>0.01</v>
      </c>
      <c r="M411" s="219">
        <v>0.01</v>
      </c>
      <c r="N411" s="219"/>
      <c r="O411" s="219"/>
    </row>
    <row r="412" spans="1:15">
      <c r="A412" s="10">
        <v>341</v>
      </c>
      <c r="B412" s="291" t="s">
        <v>1396</v>
      </c>
      <c r="C412" s="291"/>
      <c r="D412" s="218" t="s">
        <v>1383</v>
      </c>
      <c r="E412" s="11">
        <v>3</v>
      </c>
      <c r="F412" s="218"/>
      <c r="G412" s="219">
        <v>0.01</v>
      </c>
      <c r="H412" s="218"/>
      <c r="I412" s="218"/>
      <c r="J412" s="218"/>
      <c r="K412" s="218"/>
      <c r="L412" s="219">
        <v>0.01</v>
      </c>
      <c r="M412" s="219">
        <v>0.01</v>
      </c>
      <c r="N412" s="219"/>
      <c r="O412" s="219"/>
    </row>
    <row r="413" spans="1:15">
      <c r="A413" s="10">
        <v>342</v>
      </c>
      <c r="B413" s="291" t="s">
        <v>1397</v>
      </c>
      <c r="C413" s="291"/>
      <c r="D413" s="218" t="s">
        <v>1383</v>
      </c>
      <c r="E413" s="11">
        <v>3</v>
      </c>
      <c r="F413" s="218"/>
      <c r="G413" s="219">
        <v>0.01</v>
      </c>
      <c r="H413" s="218"/>
      <c r="I413" s="218"/>
      <c r="J413" s="218"/>
      <c r="K413" s="218"/>
      <c r="L413" s="219">
        <v>0.01</v>
      </c>
      <c r="M413" s="219">
        <v>0.01</v>
      </c>
      <c r="N413" s="219"/>
      <c r="O413" s="219"/>
    </row>
    <row r="414" spans="1:15">
      <c r="A414" s="10">
        <v>343</v>
      </c>
      <c r="B414" s="291" t="s">
        <v>1398</v>
      </c>
      <c r="C414" s="291"/>
      <c r="D414" s="218" t="s">
        <v>1383</v>
      </c>
      <c r="E414" s="11">
        <v>3</v>
      </c>
      <c r="F414" s="218"/>
      <c r="G414" s="219">
        <v>0.01</v>
      </c>
      <c r="H414" s="218"/>
      <c r="I414" s="218"/>
      <c r="J414" s="218"/>
      <c r="K414" s="218"/>
      <c r="L414" s="219">
        <v>0.01</v>
      </c>
      <c r="M414" s="219">
        <v>0.01</v>
      </c>
      <c r="N414" s="219"/>
      <c r="O414" s="219"/>
    </row>
    <row r="415" spans="1:15">
      <c r="A415" s="10">
        <v>344</v>
      </c>
      <c r="B415" s="291" t="s">
        <v>1399</v>
      </c>
      <c r="C415" s="291"/>
      <c r="D415" s="218" t="s">
        <v>1383</v>
      </c>
      <c r="E415" s="11">
        <v>3</v>
      </c>
      <c r="F415" s="218"/>
      <c r="G415" s="228">
        <v>37333.19</v>
      </c>
      <c r="H415" s="301">
        <v>5584.68</v>
      </c>
      <c r="I415" s="301"/>
      <c r="J415" s="218"/>
      <c r="K415" s="218"/>
      <c r="L415" s="228">
        <v>37333.19</v>
      </c>
      <c r="M415" s="228">
        <v>8066.76</v>
      </c>
      <c r="N415" s="228">
        <v>29266.43</v>
      </c>
      <c r="O415" s="228"/>
    </row>
    <row r="416" spans="1:15">
      <c r="A416" s="10">
        <v>345</v>
      </c>
      <c r="B416" s="291" t="s">
        <v>1400</v>
      </c>
      <c r="C416" s="291"/>
      <c r="D416" s="218" t="s">
        <v>1383</v>
      </c>
      <c r="E416" s="11">
        <v>3</v>
      </c>
      <c r="F416" s="218"/>
      <c r="G416" s="219">
        <v>0.01</v>
      </c>
      <c r="H416" s="218"/>
      <c r="I416" s="218"/>
      <c r="J416" s="218"/>
      <c r="K416" s="218"/>
      <c r="L416" s="219">
        <v>0.01</v>
      </c>
      <c r="M416" s="219">
        <v>0.01</v>
      </c>
      <c r="N416" s="219"/>
      <c r="O416" s="219"/>
    </row>
    <row r="417" spans="1:15">
      <c r="A417" s="10">
        <v>346</v>
      </c>
      <c r="B417" s="291" t="s">
        <v>1401</v>
      </c>
      <c r="C417" s="291"/>
      <c r="D417" s="218" t="s">
        <v>1383</v>
      </c>
      <c r="E417" s="11">
        <v>3</v>
      </c>
      <c r="F417" s="218"/>
      <c r="G417" s="228">
        <v>37333.19</v>
      </c>
      <c r="H417" s="301">
        <v>5584.68</v>
      </c>
      <c r="I417" s="301"/>
      <c r="J417" s="218"/>
      <c r="K417" s="218"/>
      <c r="L417" s="228">
        <v>37333.19</v>
      </c>
      <c r="M417" s="228">
        <v>8066.76</v>
      </c>
      <c r="N417" s="228">
        <v>29266.43</v>
      </c>
      <c r="O417" s="228"/>
    </row>
    <row r="418" spans="1:15">
      <c r="A418" s="10">
        <v>347</v>
      </c>
      <c r="B418" s="291" t="s">
        <v>1402</v>
      </c>
      <c r="C418" s="291"/>
      <c r="D418" s="218" t="s">
        <v>1383</v>
      </c>
      <c r="E418" s="11">
        <v>3</v>
      </c>
      <c r="F418" s="218"/>
      <c r="G418" s="219">
        <v>0.01</v>
      </c>
      <c r="H418" s="218"/>
      <c r="I418" s="218"/>
      <c r="J418" s="218"/>
      <c r="K418" s="218"/>
      <c r="L418" s="219">
        <v>0.01</v>
      </c>
      <c r="M418" s="219">
        <v>0.01</v>
      </c>
      <c r="N418" s="219"/>
      <c r="O418" s="219"/>
    </row>
    <row r="419" spans="1:15">
      <c r="A419" s="10">
        <v>348</v>
      </c>
      <c r="B419" s="291" t="s">
        <v>1403</v>
      </c>
      <c r="C419" s="291"/>
      <c r="D419" s="218" t="s">
        <v>1383</v>
      </c>
      <c r="E419" s="11">
        <v>3</v>
      </c>
      <c r="F419" s="218"/>
      <c r="G419" s="228">
        <v>37333.19</v>
      </c>
      <c r="H419" s="301">
        <v>5584.68</v>
      </c>
      <c r="I419" s="301"/>
      <c r="J419" s="218"/>
      <c r="K419" s="218"/>
      <c r="L419" s="228">
        <v>37333.19</v>
      </c>
      <c r="M419" s="228">
        <v>8066.76</v>
      </c>
      <c r="N419" s="228">
        <v>29266.43</v>
      </c>
      <c r="O419" s="228"/>
    </row>
    <row r="420" spans="1:15">
      <c r="B420" s="302"/>
      <c r="C420" s="302"/>
      <c r="D420" s="240"/>
      <c r="E420" s="240"/>
      <c r="F420" s="240"/>
      <c r="G420" s="241"/>
      <c r="H420" s="242"/>
      <c r="I420" s="243"/>
      <c r="J420" s="240"/>
      <c r="K420" s="240"/>
      <c r="L420" s="241"/>
      <c r="M420" s="240"/>
      <c r="N420" s="241"/>
      <c r="O420" s="222"/>
    </row>
    <row r="421" spans="1:15">
      <c r="B421" s="296"/>
      <c r="C421" s="296"/>
      <c r="D421" s="233"/>
      <c r="E421" s="233"/>
      <c r="F421" s="233"/>
      <c r="G421" s="244">
        <v>1</v>
      </c>
      <c r="H421" s="237"/>
      <c r="I421" s="252"/>
      <c r="J421" s="233"/>
      <c r="K421" s="233"/>
      <c r="L421" s="244"/>
      <c r="M421" s="233"/>
      <c r="N421" s="244"/>
      <c r="O421" s="222"/>
    </row>
    <row r="422" spans="1:15">
      <c r="B422" s="296"/>
      <c r="C422" s="296"/>
      <c r="D422" s="233"/>
      <c r="E422" s="233"/>
      <c r="F422" s="233"/>
      <c r="G422" s="232">
        <v>28526.43</v>
      </c>
      <c r="H422" s="303">
        <v>474.12</v>
      </c>
      <c r="I422" s="303"/>
      <c r="J422" s="233"/>
      <c r="K422" s="233"/>
      <c r="L422" s="232"/>
      <c r="M422" s="244"/>
      <c r="N422" s="232"/>
      <c r="O422" s="234"/>
    </row>
    <row r="423" spans="1:15">
      <c r="B423" s="296"/>
      <c r="C423" s="296"/>
      <c r="D423" s="232"/>
      <c r="E423" s="232"/>
      <c r="F423" s="232">
        <v>221179.2</v>
      </c>
      <c r="G423" s="233"/>
      <c r="H423" s="297">
        <v>8217.24</v>
      </c>
      <c r="I423" s="297"/>
      <c r="J423" s="233"/>
      <c r="K423" s="233"/>
      <c r="L423" s="232"/>
      <c r="M423" s="232"/>
      <c r="N423" s="232"/>
      <c r="O423" s="234"/>
    </row>
    <row r="424" spans="1:15">
      <c r="B424" s="296"/>
      <c r="C424" s="296"/>
      <c r="D424" s="232"/>
      <c r="E424" s="232"/>
      <c r="F424" s="232">
        <v>248497.7</v>
      </c>
      <c r="G424" s="233"/>
      <c r="H424" s="297">
        <v>9232.08</v>
      </c>
      <c r="I424" s="297"/>
      <c r="J424" s="233"/>
      <c r="K424" s="233"/>
      <c r="L424" s="232"/>
      <c r="M424" s="232"/>
      <c r="N424" s="232"/>
      <c r="O424" s="234"/>
    </row>
    <row r="425" spans="1:15">
      <c r="A425" s="10"/>
      <c r="B425" s="298" t="s">
        <v>1404</v>
      </c>
      <c r="C425" s="299"/>
      <c r="D425" s="207"/>
      <c r="E425" s="207"/>
      <c r="F425" s="207"/>
      <c r="G425" s="238">
        <v>263565.53999999998</v>
      </c>
      <c r="H425" s="300">
        <v>398.63</v>
      </c>
      <c r="I425" s="300"/>
      <c r="J425" s="207"/>
      <c r="K425" s="207"/>
      <c r="L425" s="238"/>
      <c r="M425" s="208"/>
      <c r="N425" s="238"/>
      <c r="O425" s="239"/>
    </row>
    <row r="426" spans="1:15">
      <c r="B426" s="289"/>
      <c r="C426" s="289"/>
      <c r="D426" s="214"/>
      <c r="E426" s="214"/>
      <c r="F426" s="214"/>
      <c r="G426" s="226">
        <v>263565.53999999998</v>
      </c>
      <c r="H426" s="290">
        <v>398.63</v>
      </c>
      <c r="I426" s="290"/>
      <c r="J426" s="214"/>
      <c r="K426" s="214"/>
      <c r="L426" s="226"/>
      <c r="M426" s="215"/>
      <c r="N426" s="226"/>
      <c r="O426" s="227"/>
    </row>
    <row r="427" spans="1:15">
      <c r="A427" s="10">
        <v>349</v>
      </c>
      <c r="B427" s="291" t="s">
        <v>1405</v>
      </c>
      <c r="C427" s="291"/>
      <c r="D427" s="218" t="s">
        <v>524</v>
      </c>
      <c r="E427" s="11">
        <v>3</v>
      </c>
      <c r="F427" s="218"/>
      <c r="G427" s="228">
        <v>140717.79999999999</v>
      </c>
      <c r="H427" s="292">
        <v>398.63</v>
      </c>
      <c r="I427" s="292"/>
      <c r="J427" s="218"/>
      <c r="K427" s="218"/>
      <c r="L427" s="228">
        <v>140717.79999999999</v>
      </c>
      <c r="M427" s="219">
        <v>9965.75</v>
      </c>
      <c r="N427" s="228">
        <v>130752.05</v>
      </c>
      <c r="O427" s="228"/>
    </row>
    <row r="428" spans="1:15">
      <c r="A428" s="10">
        <v>350</v>
      </c>
      <c r="B428" s="291" t="s">
        <v>1406</v>
      </c>
      <c r="C428" s="291"/>
      <c r="D428" s="218" t="s">
        <v>524</v>
      </c>
      <c r="E428" s="11">
        <v>3</v>
      </c>
      <c r="F428" s="218"/>
      <c r="G428" s="228">
        <v>122847.74</v>
      </c>
      <c r="H428" s="218"/>
      <c r="I428" s="218"/>
      <c r="J428" s="218"/>
      <c r="K428" s="218"/>
      <c r="L428" s="228">
        <v>122847.74</v>
      </c>
      <c r="M428" s="218">
        <v>8258.64</v>
      </c>
      <c r="N428" s="228">
        <v>114589.1</v>
      </c>
      <c r="O428" s="219" t="s">
        <v>1046</v>
      </c>
    </row>
    <row r="429" spans="1:15">
      <c r="A429" s="10"/>
      <c r="B429" s="293" t="s">
        <v>880</v>
      </c>
      <c r="C429" s="294"/>
      <c r="D429" s="264"/>
      <c r="E429" s="264"/>
      <c r="F429" s="265">
        <v>5969408.8300000001</v>
      </c>
      <c r="G429" s="266">
        <v>4293381.6399999997</v>
      </c>
      <c r="H429" s="295">
        <v>625881.26</v>
      </c>
      <c r="I429" s="295"/>
      <c r="J429" s="267"/>
      <c r="K429" s="268"/>
      <c r="L429" s="264">
        <v>4216763.09</v>
      </c>
      <c r="M429" s="264">
        <v>695399.48</v>
      </c>
      <c r="N429" s="264">
        <v>3521363.61</v>
      </c>
      <c r="O429" s="264"/>
    </row>
  </sheetData>
  <mergeCells count="611">
    <mergeCell ref="B1:H1"/>
    <mergeCell ref="B2:H2"/>
    <mergeCell ref="C4:H4"/>
    <mergeCell ref="C6:H6"/>
    <mergeCell ref="B8:C8"/>
    <mergeCell ref="D8:F8"/>
    <mergeCell ref="G8:K8"/>
    <mergeCell ref="L8:N8"/>
    <mergeCell ref="B9:C9"/>
    <mergeCell ref="D9:D10"/>
    <mergeCell ref="E9:E10"/>
    <mergeCell ref="F9:F10"/>
    <mergeCell ref="G9:G10"/>
    <mergeCell ref="H9:I10"/>
    <mergeCell ref="J9:J10"/>
    <mergeCell ref="K9:K10"/>
    <mergeCell ref="L9:L10"/>
    <mergeCell ref="B13:C13"/>
    <mergeCell ref="H13:I13"/>
    <mergeCell ref="B14:C14"/>
    <mergeCell ref="B15:C15"/>
    <mergeCell ref="B16:C16"/>
    <mergeCell ref="B17:C17"/>
    <mergeCell ref="M9:M10"/>
    <mergeCell ref="N9:N10"/>
    <mergeCell ref="B10:C10"/>
    <mergeCell ref="B11:C11"/>
    <mergeCell ref="H11:I11"/>
    <mergeCell ref="B12:C12"/>
    <mergeCell ref="H12:I12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H35:I35"/>
    <mergeCell ref="B36:C36"/>
    <mergeCell ref="H36:I36"/>
    <mergeCell ref="B37:C37"/>
    <mergeCell ref="B38:C38"/>
    <mergeCell ref="H38:I38"/>
    <mergeCell ref="B30:C30"/>
    <mergeCell ref="B31:C31"/>
    <mergeCell ref="B32:C32"/>
    <mergeCell ref="B33:C33"/>
    <mergeCell ref="B34:C34"/>
    <mergeCell ref="B35:C35"/>
    <mergeCell ref="B42:C42"/>
    <mergeCell ref="H42:I42"/>
    <mergeCell ref="B43:C43"/>
    <mergeCell ref="B44:C44"/>
    <mergeCell ref="B45:C45"/>
    <mergeCell ref="H45:I45"/>
    <mergeCell ref="B39:C39"/>
    <mergeCell ref="H39:I39"/>
    <mergeCell ref="B40:C40"/>
    <mergeCell ref="H40:I40"/>
    <mergeCell ref="B41:C41"/>
    <mergeCell ref="H41:I41"/>
    <mergeCell ref="B50:C50"/>
    <mergeCell ref="H50:I50"/>
    <mergeCell ref="B51:C51"/>
    <mergeCell ref="H51:I51"/>
    <mergeCell ref="B52:C52"/>
    <mergeCell ref="B53:C53"/>
    <mergeCell ref="H53:I53"/>
    <mergeCell ref="B46:C46"/>
    <mergeCell ref="B47:C47"/>
    <mergeCell ref="H47:I47"/>
    <mergeCell ref="B48:C48"/>
    <mergeCell ref="H48:I48"/>
    <mergeCell ref="B49:C49"/>
    <mergeCell ref="H49:I49"/>
    <mergeCell ref="B57:C57"/>
    <mergeCell ref="B58:C58"/>
    <mergeCell ref="H58:I58"/>
    <mergeCell ref="B59:C59"/>
    <mergeCell ref="H59:I59"/>
    <mergeCell ref="B60:C60"/>
    <mergeCell ref="H60:I60"/>
    <mergeCell ref="B54:C54"/>
    <mergeCell ref="H54:I54"/>
    <mergeCell ref="B55:C55"/>
    <mergeCell ref="H55:I55"/>
    <mergeCell ref="B56:C56"/>
    <mergeCell ref="H56:I56"/>
    <mergeCell ref="B66:C66"/>
    <mergeCell ref="H66:I66"/>
    <mergeCell ref="B67:C67"/>
    <mergeCell ref="H67:I67"/>
    <mergeCell ref="B68:C68"/>
    <mergeCell ref="H68:I68"/>
    <mergeCell ref="B61:C61"/>
    <mergeCell ref="B62:C62"/>
    <mergeCell ref="B63:C63"/>
    <mergeCell ref="B64:C64"/>
    <mergeCell ref="B65:C65"/>
    <mergeCell ref="H65:I65"/>
    <mergeCell ref="B73:C73"/>
    <mergeCell ref="H73:I73"/>
    <mergeCell ref="B74:C74"/>
    <mergeCell ref="H74:I74"/>
    <mergeCell ref="B75:C75"/>
    <mergeCell ref="H75:I75"/>
    <mergeCell ref="B69:C69"/>
    <mergeCell ref="H69:I69"/>
    <mergeCell ref="B70:C70"/>
    <mergeCell ref="H70:I70"/>
    <mergeCell ref="B71:C71"/>
    <mergeCell ref="B72:C72"/>
    <mergeCell ref="H72:I72"/>
    <mergeCell ref="B79:C79"/>
    <mergeCell ref="H79:I79"/>
    <mergeCell ref="B80:C80"/>
    <mergeCell ref="H80:I80"/>
    <mergeCell ref="B81:C81"/>
    <mergeCell ref="H81:I81"/>
    <mergeCell ref="B76:C76"/>
    <mergeCell ref="H76:I76"/>
    <mergeCell ref="B77:C77"/>
    <mergeCell ref="H77:I77"/>
    <mergeCell ref="B78:C78"/>
    <mergeCell ref="H78:I78"/>
    <mergeCell ref="B85:C85"/>
    <mergeCell ref="H85:I85"/>
    <mergeCell ref="B86:C86"/>
    <mergeCell ref="H86:I86"/>
    <mergeCell ref="B87:C87"/>
    <mergeCell ref="H87:I87"/>
    <mergeCell ref="B82:C82"/>
    <mergeCell ref="H82:I82"/>
    <mergeCell ref="B83:C83"/>
    <mergeCell ref="H83:I83"/>
    <mergeCell ref="B84:C84"/>
    <mergeCell ref="H84:I84"/>
    <mergeCell ref="B91:C91"/>
    <mergeCell ref="H91:I91"/>
    <mergeCell ref="B92:C92"/>
    <mergeCell ref="H92:I92"/>
    <mergeCell ref="B93:C93"/>
    <mergeCell ref="H93:I93"/>
    <mergeCell ref="B88:C88"/>
    <mergeCell ref="H88:I88"/>
    <mergeCell ref="B89:C89"/>
    <mergeCell ref="H89:I89"/>
    <mergeCell ref="B90:C90"/>
    <mergeCell ref="H90:I90"/>
    <mergeCell ref="B97:C97"/>
    <mergeCell ref="H97:I97"/>
    <mergeCell ref="B98:C98"/>
    <mergeCell ref="H98:I98"/>
    <mergeCell ref="B99:C99"/>
    <mergeCell ref="H99:I99"/>
    <mergeCell ref="B94:C94"/>
    <mergeCell ref="H94:I94"/>
    <mergeCell ref="B95:C95"/>
    <mergeCell ref="H95:I95"/>
    <mergeCell ref="B96:C96"/>
    <mergeCell ref="H96:I96"/>
    <mergeCell ref="B103:C103"/>
    <mergeCell ref="H103:I103"/>
    <mergeCell ref="B104:C104"/>
    <mergeCell ref="H104:I104"/>
    <mergeCell ref="B105:C105"/>
    <mergeCell ref="H105:I105"/>
    <mergeCell ref="B100:C100"/>
    <mergeCell ref="H100:I100"/>
    <mergeCell ref="B101:C101"/>
    <mergeCell ref="H101:I101"/>
    <mergeCell ref="B102:C102"/>
    <mergeCell ref="H102:I102"/>
    <mergeCell ref="B109:C109"/>
    <mergeCell ref="H109:I109"/>
    <mergeCell ref="B110:C110"/>
    <mergeCell ref="H110:I110"/>
    <mergeCell ref="B111:C111"/>
    <mergeCell ref="H111:I111"/>
    <mergeCell ref="B106:C106"/>
    <mergeCell ref="H106:I106"/>
    <mergeCell ref="B107:C107"/>
    <mergeCell ref="H107:I107"/>
    <mergeCell ref="B108:C108"/>
    <mergeCell ref="H108:I108"/>
    <mergeCell ref="B115:C115"/>
    <mergeCell ref="H115:I115"/>
    <mergeCell ref="B116:C116"/>
    <mergeCell ref="H116:I116"/>
    <mergeCell ref="B117:C117"/>
    <mergeCell ref="H117:I117"/>
    <mergeCell ref="B112:C112"/>
    <mergeCell ref="H112:I112"/>
    <mergeCell ref="B113:C113"/>
    <mergeCell ref="H113:I113"/>
    <mergeCell ref="B114:C114"/>
    <mergeCell ref="H114:I114"/>
    <mergeCell ref="B121:C121"/>
    <mergeCell ref="H121:I121"/>
    <mergeCell ref="B122:C122"/>
    <mergeCell ref="H122:I122"/>
    <mergeCell ref="B123:C123"/>
    <mergeCell ref="H123:I123"/>
    <mergeCell ref="B118:C118"/>
    <mergeCell ref="H118:I118"/>
    <mergeCell ref="B119:C119"/>
    <mergeCell ref="H119:I119"/>
    <mergeCell ref="B120:C120"/>
    <mergeCell ref="H120:I120"/>
    <mergeCell ref="B127:C127"/>
    <mergeCell ref="H127:I127"/>
    <mergeCell ref="B128:C128"/>
    <mergeCell ref="H128:I128"/>
    <mergeCell ref="B129:C129"/>
    <mergeCell ref="H129:I129"/>
    <mergeCell ref="B124:C124"/>
    <mergeCell ref="H124:I124"/>
    <mergeCell ref="B125:C125"/>
    <mergeCell ref="H125:I125"/>
    <mergeCell ref="B126:C126"/>
    <mergeCell ref="H126:I126"/>
    <mergeCell ref="B133:C133"/>
    <mergeCell ref="H133:I133"/>
    <mergeCell ref="B134:C134"/>
    <mergeCell ref="H134:I134"/>
    <mergeCell ref="B135:C135"/>
    <mergeCell ref="H135:I135"/>
    <mergeCell ref="B130:C130"/>
    <mergeCell ref="H130:I130"/>
    <mergeCell ref="B131:C131"/>
    <mergeCell ref="H131:I131"/>
    <mergeCell ref="B132:C132"/>
    <mergeCell ref="H132:I132"/>
    <mergeCell ref="B139:C139"/>
    <mergeCell ref="H139:I139"/>
    <mergeCell ref="B140:C140"/>
    <mergeCell ref="H140:I140"/>
    <mergeCell ref="B141:C141"/>
    <mergeCell ref="H141:I141"/>
    <mergeCell ref="B136:C136"/>
    <mergeCell ref="H136:I136"/>
    <mergeCell ref="B137:C137"/>
    <mergeCell ref="H137:I137"/>
    <mergeCell ref="B138:C138"/>
    <mergeCell ref="H138:I138"/>
    <mergeCell ref="B145:C145"/>
    <mergeCell ref="H145:I145"/>
    <mergeCell ref="B146:C146"/>
    <mergeCell ref="H146:I146"/>
    <mergeCell ref="B147:C147"/>
    <mergeCell ref="H147:I147"/>
    <mergeCell ref="B142:C142"/>
    <mergeCell ref="H142:I142"/>
    <mergeCell ref="B143:C143"/>
    <mergeCell ref="H143:I143"/>
    <mergeCell ref="B144:C144"/>
    <mergeCell ref="H144:I144"/>
    <mergeCell ref="B151:C151"/>
    <mergeCell ref="B152:C152"/>
    <mergeCell ref="B153:C153"/>
    <mergeCell ref="H153:I153"/>
    <mergeCell ref="B154:C154"/>
    <mergeCell ref="H154:I154"/>
    <mergeCell ref="B148:C148"/>
    <mergeCell ref="H148:I148"/>
    <mergeCell ref="B149:C149"/>
    <mergeCell ref="H149:I149"/>
    <mergeCell ref="B150:C150"/>
    <mergeCell ref="H150:I150"/>
    <mergeCell ref="B160:C160"/>
    <mergeCell ref="B161:C161"/>
    <mergeCell ref="B162:C162"/>
    <mergeCell ref="B163:C163"/>
    <mergeCell ref="B164:C164"/>
    <mergeCell ref="B165:C165"/>
    <mergeCell ref="B155:C155"/>
    <mergeCell ref="H155:I155"/>
    <mergeCell ref="B156:C156"/>
    <mergeCell ref="B157:C157"/>
    <mergeCell ref="B158:C158"/>
    <mergeCell ref="B159:C159"/>
    <mergeCell ref="B172:C172"/>
    <mergeCell ref="B173:C173"/>
    <mergeCell ref="B174:C174"/>
    <mergeCell ref="B175:C175"/>
    <mergeCell ref="B176:C176"/>
    <mergeCell ref="B177:C177"/>
    <mergeCell ref="B166:C166"/>
    <mergeCell ref="B167:C167"/>
    <mergeCell ref="B168:C168"/>
    <mergeCell ref="B169:C169"/>
    <mergeCell ref="B170:C170"/>
    <mergeCell ref="B171:C171"/>
    <mergeCell ref="B182:C182"/>
    <mergeCell ref="H182:I182"/>
    <mergeCell ref="B183:C183"/>
    <mergeCell ref="H183:I183"/>
    <mergeCell ref="B184:C184"/>
    <mergeCell ref="H184:I184"/>
    <mergeCell ref="B178:C178"/>
    <mergeCell ref="B179:C179"/>
    <mergeCell ref="H179:I179"/>
    <mergeCell ref="B180:C180"/>
    <mergeCell ref="H180:I180"/>
    <mergeCell ref="B181:C181"/>
    <mergeCell ref="H181:I181"/>
    <mergeCell ref="B189:C189"/>
    <mergeCell ref="B190:C190"/>
    <mergeCell ref="B191:C191"/>
    <mergeCell ref="B192:C192"/>
    <mergeCell ref="H192:I192"/>
    <mergeCell ref="B193:C193"/>
    <mergeCell ref="H193:I193"/>
    <mergeCell ref="B185:C185"/>
    <mergeCell ref="H185:I185"/>
    <mergeCell ref="B186:C186"/>
    <mergeCell ref="H186:I186"/>
    <mergeCell ref="B187:C187"/>
    <mergeCell ref="B188:C188"/>
    <mergeCell ref="B197:C197"/>
    <mergeCell ref="H197:I197"/>
    <mergeCell ref="B198:C198"/>
    <mergeCell ref="H198:I198"/>
    <mergeCell ref="B199:C199"/>
    <mergeCell ref="B200:C200"/>
    <mergeCell ref="B194:C194"/>
    <mergeCell ref="H194:I194"/>
    <mergeCell ref="B195:C195"/>
    <mergeCell ref="H195:I195"/>
    <mergeCell ref="B196:C196"/>
    <mergeCell ref="H196:I196"/>
    <mergeCell ref="B207:C207"/>
    <mergeCell ref="B208:C208"/>
    <mergeCell ref="B209:C209"/>
    <mergeCell ref="B210:C210"/>
    <mergeCell ref="B211:C211"/>
    <mergeCell ref="H211:I211"/>
    <mergeCell ref="B201:C201"/>
    <mergeCell ref="B202:C202"/>
    <mergeCell ref="B203:C203"/>
    <mergeCell ref="B204:C204"/>
    <mergeCell ref="B205:C205"/>
    <mergeCell ref="B206:C206"/>
    <mergeCell ref="B218:C218"/>
    <mergeCell ref="B219:C219"/>
    <mergeCell ref="B220:C220"/>
    <mergeCell ref="B221:C221"/>
    <mergeCell ref="B222:C222"/>
    <mergeCell ref="B223:C223"/>
    <mergeCell ref="B212:C212"/>
    <mergeCell ref="B213:C213"/>
    <mergeCell ref="B214:C214"/>
    <mergeCell ref="B215:C215"/>
    <mergeCell ref="B216:C216"/>
    <mergeCell ref="B217:C217"/>
    <mergeCell ref="B230:C230"/>
    <mergeCell ref="B231:C231"/>
    <mergeCell ref="B232:C232"/>
    <mergeCell ref="B233:C233"/>
    <mergeCell ref="B234:C234"/>
    <mergeCell ref="B235:C235"/>
    <mergeCell ref="B224:C224"/>
    <mergeCell ref="B225:C225"/>
    <mergeCell ref="B226:C226"/>
    <mergeCell ref="B227:C227"/>
    <mergeCell ref="B228:C228"/>
    <mergeCell ref="B229:C229"/>
    <mergeCell ref="B242:C242"/>
    <mergeCell ref="B243:C243"/>
    <mergeCell ref="H243:I243"/>
    <mergeCell ref="B244:C244"/>
    <mergeCell ref="H244:I244"/>
    <mergeCell ref="B245:C245"/>
    <mergeCell ref="B236:C236"/>
    <mergeCell ref="B237:C237"/>
    <mergeCell ref="B238:C238"/>
    <mergeCell ref="B239:C239"/>
    <mergeCell ref="B240:C240"/>
    <mergeCell ref="B241:C241"/>
    <mergeCell ref="B251:C251"/>
    <mergeCell ref="B252:C252"/>
    <mergeCell ref="B253:C253"/>
    <mergeCell ref="B254:C254"/>
    <mergeCell ref="H254:I254"/>
    <mergeCell ref="B255:C255"/>
    <mergeCell ref="H255:I255"/>
    <mergeCell ref="B246:C246"/>
    <mergeCell ref="B247:C247"/>
    <mergeCell ref="B248:C248"/>
    <mergeCell ref="B249:C249"/>
    <mergeCell ref="B250:C250"/>
    <mergeCell ref="H250:I250"/>
    <mergeCell ref="B262:C262"/>
    <mergeCell ref="B263:C263"/>
    <mergeCell ref="B264:C264"/>
    <mergeCell ref="B265:C265"/>
    <mergeCell ref="H265:I265"/>
    <mergeCell ref="B266:C266"/>
    <mergeCell ref="B256:C256"/>
    <mergeCell ref="B257:C257"/>
    <mergeCell ref="B258:C258"/>
    <mergeCell ref="B259:C259"/>
    <mergeCell ref="B260:C260"/>
    <mergeCell ref="B261:C261"/>
    <mergeCell ref="B272:C272"/>
    <mergeCell ref="H272:I272"/>
    <mergeCell ref="B273:C273"/>
    <mergeCell ref="H273:I273"/>
    <mergeCell ref="B274:C274"/>
    <mergeCell ref="B275:C275"/>
    <mergeCell ref="B267:C267"/>
    <mergeCell ref="B268:C268"/>
    <mergeCell ref="B269:C269"/>
    <mergeCell ref="B270:C270"/>
    <mergeCell ref="B271:C271"/>
    <mergeCell ref="H271:I271"/>
    <mergeCell ref="B280:C280"/>
    <mergeCell ref="B281:C281"/>
    <mergeCell ref="B282:C282"/>
    <mergeCell ref="H282:I282"/>
    <mergeCell ref="B283:C283"/>
    <mergeCell ref="H283:I283"/>
    <mergeCell ref="B276:C276"/>
    <mergeCell ref="B277:C277"/>
    <mergeCell ref="H277:I277"/>
    <mergeCell ref="B278:C278"/>
    <mergeCell ref="H278:I278"/>
    <mergeCell ref="B279:C279"/>
    <mergeCell ref="B288:C288"/>
    <mergeCell ref="H288:I288"/>
    <mergeCell ref="B289:C289"/>
    <mergeCell ref="H289:I289"/>
    <mergeCell ref="B290:C290"/>
    <mergeCell ref="B291:C291"/>
    <mergeCell ref="B284:C284"/>
    <mergeCell ref="H284:I284"/>
    <mergeCell ref="B285:C285"/>
    <mergeCell ref="H285:I285"/>
    <mergeCell ref="B286:C286"/>
    <mergeCell ref="B287:C287"/>
    <mergeCell ref="B297:C297"/>
    <mergeCell ref="H297:I297"/>
    <mergeCell ref="B298:C298"/>
    <mergeCell ref="H298:I298"/>
    <mergeCell ref="B299:C299"/>
    <mergeCell ref="H299:I299"/>
    <mergeCell ref="B292:C292"/>
    <mergeCell ref="B293:C293"/>
    <mergeCell ref="B294:C294"/>
    <mergeCell ref="B295:C295"/>
    <mergeCell ref="H295:I295"/>
    <mergeCell ref="B296:C296"/>
    <mergeCell ref="H296:I296"/>
    <mergeCell ref="H306:I306"/>
    <mergeCell ref="B307:C307"/>
    <mergeCell ref="H307:I307"/>
    <mergeCell ref="B300:C300"/>
    <mergeCell ref="H300:I300"/>
    <mergeCell ref="B301:C301"/>
    <mergeCell ref="H301:I301"/>
    <mergeCell ref="B302:C302"/>
    <mergeCell ref="B303:C303"/>
    <mergeCell ref="H303:I303"/>
    <mergeCell ref="B308:C308"/>
    <mergeCell ref="B309:C309"/>
    <mergeCell ref="B310:C310"/>
    <mergeCell ref="B311:C311"/>
    <mergeCell ref="B312:C312"/>
    <mergeCell ref="B313:C313"/>
    <mergeCell ref="B304:C304"/>
    <mergeCell ref="B305:C305"/>
    <mergeCell ref="B306:C306"/>
    <mergeCell ref="B320:C320"/>
    <mergeCell ref="B321:C321"/>
    <mergeCell ref="H321:I321"/>
    <mergeCell ref="B322:C322"/>
    <mergeCell ref="H322:I322"/>
    <mergeCell ref="B323:C323"/>
    <mergeCell ref="B314:C314"/>
    <mergeCell ref="B315:C315"/>
    <mergeCell ref="B316:C316"/>
    <mergeCell ref="B317:C317"/>
    <mergeCell ref="B318:C318"/>
    <mergeCell ref="B319:C319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41:C341"/>
    <mergeCell ref="B342:C342"/>
    <mergeCell ref="H342:I342"/>
    <mergeCell ref="B343:C343"/>
    <mergeCell ref="B344:C344"/>
    <mergeCell ref="B345:C345"/>
    <mergeCell ref="B336:C336"/>
    <mergeCell ref="B337:C337"/>
    <mergeCell ref="H337:I337"/>
    <mergeCell ref="B338:C338"/>
    <mergeCell ref="B339:C339"/>
    <mergeCell ref="B340:C340"/>
    <mergeCell ref="B352:C352"/>
    <mergeCell ref="B353:C353"/>
    <mergeCell ref="B354:C354"/>
    <mergeCell ref="B355:C355"/>
    <mergeCell ref="B356:C356"/>
    <mergeCell ref="B357:C357"/>
    <mergeCell ref="B346:C346"/>
    <mergeCell ref="B347:C347"/>
    <mergeCell ref="B348:C348"/>
    <mergeCell ref="B349:C349"/>
    <mergeCell ref="B350:C350"/>
    <mergeCell ref="B351:C351"/>
    <mergeCell ref="B364:C364"/>
    <mergeCell ref="B365:C365"/>
    <mergeCell ref="B366:C366"/>
    <mergeCell ref="B367:C367"/>
    <mergeCell ref="B368:C368"/>
    <mergeCell ref="B369:C369"/>
    <mergeCell ref="B358:C358"/>
    <mergeCell ref="B359:C359"/>
    <mergeCell ref="B360:C360"/>
    <mergeCell ref="B361:C361"/>
    <mergeCell ref="B362:C362"/>
    <mergeCell ref="B363:C363"/>
    <mergeCell ref="H375:I375"/>
    <mergeCell ref="B376:C376"/>
    <mergeCell ref="B377:C377"/>
    <mergeCell ref="B378:C378"/>
    <mergeCell ref="B379:C379"/>
    <mergeCell ref="B380:C380"/>
    <mergeCell ref="B370:C370"/>
    <mergeCell ref="B371:C371"/>
    <mergeCell ref="B372:C372"/>
    <mergeCell ref="B373:C373"/>
    <mergeCell ref="B374:C374"/>
    <mergeCell ref="B375:C375"/>
    <mergeCell ref="B387:C387"/>
    <mergeCell ref="B388:C388"/>
    <mergeCell ref="B389:C389"/>
    <mergeCell ref="B390:C390"/>
    <mergeCell ref="B391:C391"/>
    <mergeCell ref="B392:C392"/>
    <mergeCell ref="B381:C381"/>
    <mergeCell ref="B382:C382"/>
    <mergeCell ref="B383:C383"/>
    <mergeCell ref="B384:C384"/>
    <mergeCell ref="B385:C385"/>
    <mergeCell ref="B386:C386"/>
    <mergeCell ref="B398:C398"/>
    <mergeCell ref="H398:I398"/>
    <mergeCell ref="B399:C399"/>
    <mergeCell ref="B400:C400"/>
    <mergeCell ref="B401:C401"/>
    <mergeCell ref="B402:C402"/>
    <mergeCell ref="B393:C393"/>
    <mergeCell ref="B394:C394"/>
    <mergeCell ref="B395:C395"/>
    <mergeCell ref="B396:C396"/>
    <mergeCell ref="B397:C397"/>
    <mergeCell ref="H397:I397"/>
    <mergeCell ref="B408:C408"/>
    <mergeCell ref="B409:C409"/>
    <mergeCell ref="B410:C410"/>
    <mergeCell ref="B411:C411"/>
    <mergeCell ref="B412:C412"/>
    <mergeCell ref="B413:C413"/>
    <mergeCell ref="B403:C403"/>
    <mergeCell ref="H403:I403"/>
    <mergeCell ref="B404:C404"/>
    <mergeCell ref="B405:C405"/>
    <mergeCell ref="B406:C406"/>
    <mergeCell ref="B407:C407"/>
    <mergeCell ref="B418:C418"/>
    <mergeCell ref="B419:C419"/>
    <mergeCell ref="H419:I419"/>
    <mergeCell ref="B420:C420"/>
    <mergeCell ref="B421:C421"/>
    <mergeCell ref="B422:C422"/>
    <mergeCell ref="H422:I422"/>
    <mergeCell ref="B414:C414"/>
    <mergeCell ref="B415:C415"/>
    <mergeCell ref="H415:I415"/>
    <mergeCell ref="B416:C416"/>
    <mergeCell ref="B417:C417"/>
    <mergeCell ref="H417:I417"/>
    <mergeCell ref="B426:C426"/>
    <mergeCell ref="H426:I426"/>
    <mergeCell ref="B427:C427"/>
    <mergeCell ref="H427:I427"/>
    <mergeCell ref="B428:C428"/>
    <mergeCell ref="B429:C429"/>
    <mergeCell ref="H429:I429"/>
    <mergeCell ref="B423:C423"/>
    <mergeCell ref="H423:I423"/>
    <mergeCell ref="B424:C424"/>
    <mergeCell ref="H424:I424"/>
    <mergeCell ref="B425:C425"/>
    <mergeCell ref="H425:I4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FBAEB-C6B2-45FF-B37A-C4010C905764}">
  <dimension ref="A1:I251"/>
  <sheetViews>
    <sheetView topLeftCell="A25" workbookViewId="0">
      <selection activeCell="L24" sqref="L24"/>
    </sheetView>
  </sheetViews>
  <sheetFormatPr defaultRowHeight="15"/>
  <cols>
    <col min="7" max="7" width="16.28515625" customWidth="1"/>
    <col min="8" max="8" width="15.42578125" customWidth="1"/>
    <col min="9" max="9" width="15.85546875" customWidth="1"/>
  </cols>
  <sheetData>
    <row r="1" spans="1:9">
      <c r="A1" s="269" t="s">
        <v>638</v>
      </c>
      <c r="B1" s="269"/>
      <c r="C1" s="269" t="s">
        <v>639</v>
      </c>
      <c r="D1" s="269"/>
      <c r="E1" s="269"/>
      <c r="F1" s="270"/>
      <c r="G1" s="270"/>
      <c r="H1" s="270"/>
      <c r="I1" s="270"/>
    </row>
    <row r="2" spans="1:9">
      <c r="A2" s="270"/>
      <c r="B2" s="270"/>
      <c r="C2" s="270"/>
      <c r="D2" s="270"/>
      <c r="E2" s="270"/>
      <c r="F2" s="270"/>
      <c r="G2" s="270"/>
      <c r="H2" s="270"/>
      <c r="I2" s="270"/>
    </row>
    <row r="3" spans="1:9">
      <c r="A3" s="340" t="s">
        <v>640</v>
      </c>
      <c r="B3" s="340"/>
      <c r="C3" s="340"/>
      <c r="D3" s="340"/>
      <c r="E3" s="340" t="s">
        <v>641</v>
      </c>
      <c r="F3" s="340"/>
      <c r="G3" s="340" t="s">
        <v>642</v>
      </c>
      <c r="H3" s="340" t="s">
        <v>643</v>
      </c>
      <c r="I3" s="340" t="s">
        <v>644</v>
      </c>
    </row>
    <row r="4" spans="1:9">
      <c r="A4" s="340" t="s">
        <v>645</v>
      </c>
      <c r="B4" s="340"/>
      <c r="C4" s="340"/>
      <c r="D4" s="340"/>
      <c r="E4" s="340"/>
      <c r="F4" s="340"/>
      <c r="G4" s="340"/>
      <c r="H4" s="340"/>
      <c r="I4" s="340"/>
    </row>
    <row r="5" spans="1:9">
      <c r="A5" s="340" t="s">
        <v>646</v>
      </c>
      <c r="B5" s="340"/>
      <c r="C5" s="340"/>
      <c r="D5" s="340"/>
      <c r="E5" s="340"/>
      <c r="F5" s="340"/>
      <c r="G5" s="340"/>
      <c r="H5" s="340"/>
      <c r="I5" s="340"/>
    </row>
    <row r="6" spans="1:9">
      <c r="A6" s="340" t="s">
        <v>647</v>
      </c>
      <c r="B6" s="340"/>
      <c r="C6" s="340"/>
      <c r="D6" s="340"/>
      <c r="E6" s="340"/>
      <c r="F6" s="340"/>
      <c r="G6" s="340"/>
      <c r="H6" s="340"/>
      <c r="I6" s="340"/>
    </row>
    <row r="7" spans="1:9">
      <c r="A7" s="339" t="s">
        <v>648</v>
      </c>
      <c r="B7" s="339"/>
      <c r="C7" s="339"/>
      <c r="D7" s="339"/>
      <c r="E7" s="336">
        <v>229</v>
      </c>
      <c r="F7" s="336"/>
      <c r="G7" s="26">
        <v>1821655922.5599999</v>
      </c>
      <c r="H7" s="26">
        <v>1795977107.3699999</v>
      </c>
      <c r="I7" s="26">
        <v>25678815.190000001</v>
      </c>
    </row>
    <row r="8" spans="1:9">
      <c r="A8" s="335" t="s">
        <v>649</v>
      </c>
      <c r="B8" s="335"/>
      <c r="C8" s="335"/>
      <c r="D8" s="335"/>
      <c r="E8" s="336">
        <v>126</v>
      </c>
      <c r="F8" s="336"/>
      <c r="G8" s="26">
        <v>1761378039.9400001</v>
      </c>
      <c r="H8" s="26">
        <v>1736986371.1800001</v>
      </c>
      <c r="I8" s="26">
        <v>24391668.760000002</v>
      </c>
    </row>
    <row r="9" spans="1:9">
      <c r="A9" s="337" t="s">
        <v>650</v>
      </c>
      <c r="B9" s="337"/>
      <c r="C9" s="337"/>
      <c r="D9" s="337"/>
      <c r="E9" s="336">
        <v>27</v>
      </c>
      <c r="F9" s="336"/>
      <c r="G9" s="26">
        <v>62586478.700000003</v>
      </c>
      <c r="H9" s="26">
        <v>62386478.700000003</v>
      </c>
      <c r="I9" s="26">
        <v>200000</v>
      </c>
    </row>
    <row r="10" spans="1:9">
      <c r="A10" s="338" t="s">
        <v>651</v>
      </c>
      <c r="B10" s="338"/>
      <c r="C10" s="338"/>
      <c r="D10" s="338"/>
      <c r="E10" s="334">
        <v>1</v>
      </c>
      <c r="F10" s="334"/>
      <c r="G10" s="49">
        <v>140814.94</v>
      </c>
      <c r="H10" s="49">
        <v>140814.94</v>
      </c>
      <c r="I10" s="48"/>
    </row>
    <row r="11" spans="1:9">
      <c r="A11" s="338" t="s">
        <v>652</v>
      </c>
      <c r="B11" s="338"/>
      <c r="C11" s="338"/>
      <c r="D11" s="338"/>
      <c r="E11" s="334">
        <v>1</v>
      </c>
      <c r="F11" s="334"/>
      <c r="G11" s="49">
        <v>253692</v>
      </c>
      <c r="H11" s="49">
        <v>253692</v>
      </c>
      <c r="I11" s="48"/>
    </row>
    <row r="12" spans="1:9">
      <c r="A12" s="338" t="s">
        <v>653</v>
      </c>
      <c r="B12" s="338"/>
      <c r="C12" s="338"/>
      <c r="D12" s="338"/>
      <c r="E12" s="334">
        <v>1</v>
      </c>
      <c r="F12" s="334"/>
      <c r="G12" s="49">
        <v>1358810.91</v>
      </c>
      <c r="H12" s="49">
        <v>1358810.91</v>
      </c>
      <c r="I12" s="48"/>
    </row>
    <row r="13" spans="1:9">
      <c r="A13" s="338" t="s">
        <v>654</v>
      </c>
      <c r="B13" s="338"/>
      <c r="C13" s="338"/>
      <c r="D13" s="338"/>
      <c r="E13" s="334">
        <v>1</v>
      </c>
      <c r="F13" s="334"/>
      <c r="G13" s="49">
        <v>120960.88</v>
      </c>
      <c r="H13" s="49">
        <v>120960.88</v>
      </c>
      <c r="I13" s="48"/>
    </row>
    <row r="14" spans="1:9">
      <c r="A14" s="338" t="s">
        <v>655</v>
      </c>
      <c r="B14" s="338"/>
      <c r="C14" s="338"/>
      <c r="D14" s="338"/>
      <c r="E14" s="334">
        <v>1</v>
      </c>
      <c r="F14" s="334"/>
      <c r="G14" s="49">
        <v>97882.46</v>
      </c>
      <c r="H14" s="49">
        <v>97882.46</v>
      </c>
      <c r="I14" s="48"/>
    </row>
    <row r="15" spans="1:9">
      <c r="A15" s="338" t="s">
        <v>656</v>
      </c>
      <c r="B15" s="338"/>
      <c r="C15" s="338"/>
      <c r="D15" s="338"/>
      <c r="E15" s="334">
        <v>1</v>
      </c>
      <c r="F15" s="334"/>
      <c r="G15" s="49">
        <v>39893.760000000002</v>
      </c>
      <c r="H15" s="49">
        <v>39893.760000000002</v>
      </c>
      <c r="I15" s="48"/>
    </row>
    <row r="16" spans="1:9">
      <c r="A16" s="338" t="s">
        <v>657</v>
      </c>
      <c r="B16" s="338"/>
      <c r="C16" s="338"/>
      <c r="D16" s="338"/>
      <c r="E16" s="334">
        <v>1</v>
      </c>
      <c r="F16" s="334"/>
      <c r="G16" s="49">
        <v>2129338.5699999998</v>
      </c>
      <c r="H16" s="49">
        <v>2129338.5699999998</v>
      </c>
      <c r="I16" s="48"/>
    </row>
    <row r="17" spans="1:9">
      <c r="A17" s="338" t="s">
        <v>658</v>
      </c>
      <c r="B17" s="338"/>
      <c r="C17" s="338"/>
      <c r="D17" s="338"/>
      <c r="E17" s="334">
        <v>1</v>
      </c>
      <c r="F17" s="334"/>
      <c r="G17" s="49">
        <v>223968.26</v>
      </c>
      <c r="H17" s="49">
        <v>223968.26</v>
      </c>
      <c r="I17" s="48"/>
    </row>
    <row r="18" spans="1:9">
      <c r="A18" s="338" t="s">
        <v>659</v>
      </c>
      <c r="B18" s="338"/>
      <c r="C18" s="338"/>
      <c r="D18" s="338"/>
      <c r="E18" s="334">
        <v>1</v>
      </c>
      <c r="F18" s="334"/>
      <c r="G18" s="49">
        <v>248052</v>
      </c>
      <c r="H18" s="49">
        <v>248052</v>
      </c>
      <c r="I18" s="48"/>
    </row>
    <row r="19" spans="1:9">
      <c r="A19" s="338" t="s">
        <v>660</v>
      </c>
      <c r="B19" s="338"/>
      <c r="C19" s="338"/>
      <c r="D19" s="338"/>
      <c r="E19" s="334">
        <v>1</v>
      </c>
      <c r="F19" s="334"/>
      <c r="G19" s="49">
        <v>3670000</v>
      </c>
      <c r="H19" s="49">
        <v>3670000</v>
      </c>
      <c r="I19" s="48"/>
    </row>
    <row r="20" spans="1:9">
      <c r="A20" s="338" t="s">
        <v>661</v>
      </c>
      <c r="B20" s="338"/>
      <c r="C20" s="338"/>
      <c r="D20" s="338"/>
      <c r="E20" s="334">
        <v>1</v>
      </c>
      <c r="F20" s="334"/>
      <c r="G20" s="49">
        <v>280000</v>
      </c>
      <c r="H20" s="49">
        <v>280000</v>
      </c>
      <c r="I20" s="48"/>
    </row>
    <row r="21" spans="1:9">
      <c r="A21" s="338" t="s">
        <v>662</v>
      </c>
      <c r="B21" s="338"/>
      <c r="C21" s="338"/>
      <c r="D21" s="338"/>
      <c r="E21" s="334">
        <v>1</v>
      </c>
      <c r="F21" s="334"/>
      <c r="G21" s="49">
        <v>47776.23</v>
      </c>
      <c r="H21" s="49">
        <v>47776.23</v>
      </c>
      <c r="I21" s="48"/>
    </row>
    <row r="22" spans="1:9">
      <c r="A22" s="338" t="s">
        <v>663</v>
      </c>
      <c r="B22" s="338"/>
      <c r="C22" s="338"/>
      <c r="D22" s="338"/>
      <c r="E22" s="334">
        <v>1</v>
      </c>
      <c r="F22" s="334"/>
      <c r="G22" s="49">
        <v>44836</v>
      </c>
      <c r="H22" s="49">
        <v>44836</v>
      </c>
      <c r="I22" s="48"/>
    </row>
    <row r="23" spans="1:9">
      <c r="A23" s="338" t="s">
        <v>664</v>
      </c>
      <c r="B23" s="338"/>
      <c r="C23" s="338"/>
      <c r="D23" s="338"/>
      <c r="E23" s="334">
        <v>1</v>
      </c>
      <c r="F23" s="334"/>
      <c r="G23" s="49">
        <v>99227.56</v>
      </c>
      <c r="H23" s="49">
        <v>99227.56</v>
      </c>
      <c r="I23" s="48"/>
    </row>
    <row r="24" spans="1:9">
      <c r="A24" s="338" t="s">
        <v>665</v>
      </c>
      <c r="B24" s="338"/>
      <c r="C24" s="338"/>
      <c r="D24" s="338"/>
      <c r="E24" s="334">
        <v>1</v>
      </c>
      <c r="F24" s="334"/>
      <c r="G24" s="49">
        <v>155455.64000000001</v>
      </c>
      <c r="H24" s="49">
        <v>155455.64000000001</v>
      </c>
      <c r="I24" s="48"/>
    </row>
    <row r="25" spans="1:9">
      <c r="A25" s="338" t="s">
        <v>666</v>
      </c>
      <c r="B25" s="338"/>
      <c r="C25" s="338"/>
      <c r="D25" s="338"/>
      <c r="E25" s="334">
        <v>1</v>
      </c>
      <c r="F25" s="334"/>
      <c r="G25" s="49">
        <v>250467</v>
      </c>
      <c r="H25" s="49">
        <v>250467</v>
      </c>
      <c r="I25" s="48"/>
    </row>
    <row r="26" spans="1:9">
      <c r="A26" s="338" t="s">
        <v>667</v>
      </c>
      <c r="B26" s="338"/>
      <c r="C26" s="338"/>
      <c r="D26" s="338"/>
      <c r="E26" s="334">
        <v>1</v>
      </c>
      <c r="F26" s="334"/>
      <c r="G26" s="49">
        <v>8102868.54</v>
      </c>
      <c r="H26" s="49">
        <v>8102868.54</v>
      </c>
      <c r="I26" s="48"/>
    </row>
    <row r="27" spans="1:9">
      <c r="A27" s="338" t="s">
        <v>668</v>
      </c>
      <c r="B27" s="338"/>
      <c r="C27" s="338"/>
      <c r="D27" s="338"/>
      <c r="E27" s="334">
        <v>1</v>
      </c>
      <c r="F27" s="334"/>
      <c r="G27" s="49">
        <v>119257</v>
      </c>
      <c r="H27" s="49">
        <v>119257</v>
      </c>
      <c r="I27" s="48"/>
    </row>
    <row r="28" spans="1:9">
      <c r="A28" s="338" t="s">
        <v>669</v>
      </c>
      <c r="B28" s="338"/>
      <c r="C28" s="338"/>
      <c r="D28" s="338"/>
      <c r="E28" s="334">
        <v>1</v>
      </c>
      <c r="F28" s="334"/>
      <c r="G28" s="49">
        <v>151598</v>
      </c>
      <c r="H28" s="49">
        <v>151598</v>
      </c>
      <c r="I28" s="48"/>
    </row>
    <row r="29" spans="1:9">
      <c r="A29" s="338" t="s">
        <v>670</v>
      </c>
      <c r="B29" s="338"/>
      <c r="C29" s="338"/>
      <c r="D29" s="338"/>
      <c r="E29" s="334">
        <v>1</v>
      </c>
      <c r="F29" s="334"/>
      <c r="G29" s="49">
        <v>127341</v>
      </c>
      <c r="H29" s="49">
        <v>127341</v>
      </c>
      <c r="I29" s="48"/>
    </row>
    <row r="30" spans="1:9">
      <c r="A30" s="338" t="s">
        <v>671</v>
      </c>
      <c r="B30" s="338"/>
      <c r="C30" s="338"/>
      <c r="D30" s="338"/>
      <c r="E30" s="334">
        <v>1</v>
      </c>
      <c r="F30" s="334"/>
      <c r="G30" s="49">
        <v>5827320.8399999999</v>
      </c>
      <c r="H30" s="49">
        <v>5827320.8399999999</v>
      </c>
      <c r="I30" s="48"/>
    </row>
    <row r="31" spans="1:9">
      <c r="A31" s="338" t="s">
        <v>672</v>
      </c>
      <c r="B31" s="338"/>
      <c r="C31" s="338"/>
      <c r="D31" s="338"/>
      <c r="E31" s="334">
        <v>1</v>
      </c>
      <c r="F31" s="334"/>
      <c r="G31" s="49">
        <v>120960.88</v>
      </c>
      <c r="H31" s="49">
        <v>120960.88</v>
      </c>
      <c r="I31" s="48"/>
    </row>
    <row r="32" spans="1:9">
      <c r="A32" s="338" t="s">
        <v>673</v>
      </c>
      <c r="B32" s="338"/>
      <c r="C32" s="338"/>
      <c r="D32" s="338"/>
      <c r="E32" s="334">
        <v>1</v>
      </c>
      <c r="F32" s="334"/>
      <c r="G32" s="49">
        <v>38510885.920000002</v>
      </c>
      <c r="H32" s="49">
        <v>38310885.920000002</v>
      </c>
      <c r="I32" s="49">
        <v>200000</v>
      </c>
    </row>
    <row r="33" spans="1:9">
      <c r="A33" s="338" t="s">
        <v>674</v>
      </c>
      <c r="B33" s="338"/>
      <c r="C33" s="338"/>
      <c r="D33" s="338"/>
      <c r="E33" s="334">
        <v>1</v>
      </c>
      <c r="F33" s="334"/>
      <c r="G33" s="49">
        <v>53288.87</v>
      </c>
      <c r="H33" s="49">
        <v>53288.87</v>
      </c>
      <c r="I33" s="48"/>
    </row>
    <row r="34" spans="1:9">
      <c r="A34" s="338" t="s">
        <v>675</v>
      </c>
      <c r="B34" s="338"/>
      <c r="C34" s="338"/>
      <c r="D34" s="338"/>
      <c r="E34" s="334">
        <v>1</v>
      </c>
      <c r="F34" s="334"/>
      <c r="G34" s="49">
        <v>223968.26</v>
      </c>
      <c r="H34" s="49">
        <v>223968.26</v>
      </c>
      <c r="I34" s="48"/>
    </row>
    <row r="35" spans="1:9">
      <c r="A35" s="338" t="s">
        <v>676</v>
      </c>
      <c r="B35" s="338"/>
      <c r="C35" s="338"/>
      <c r="D35" s="338"/>
      <c r="E35" s="334">
        <v>1</v>
      </c>
      <c r="F35" s="334"/>
      <c r="G35" s="49">
        <v>93906.59</v>
      </c>
      <c r="H35" s="49">
        <v>93906.59</v>
      </c>
      <c r="I35" s="48"/>
    </row>
    <row r="36" spans="1:9">
      <c r="A36" s="338" t="s">
        <v>677</v>
      </c>
      <c r="B36" s="338"/>
      <c r="C36" s="338"/>
      <c r="D36" s="338"/>
      <c r="E36" s="334">
        <v>1</v>
      </c>
      <c r="F36" s="334"/>
      <c r="G36" s="49">
        <v>93906.59</v>
      </c>
      <c r="H36" s="49">
        <v>93906.59</v>
      </c>
      <c r="I36" s="48"/>
    </row>
    <row r="37" spans="1:9">
      <c r="A37" s="337" t="s">
        <v>650</v>
      </c>
      <c r="B37" s="337"/>
      <c r="C37" s="337"/>
      <c r="D37" s="337"/>
      <c r="E37" s="336">
        <v>24</v>
      </c>
      <c r="F37" s="336"/>
      <c r="G37" s="26">
        <v>262928569.18000001</v>
      </c>
      <c r="H37" s="26">
        <v>250165912.33000001</v>
      </c>
      <c r="I37" s="26">
        <v>12762656.85</v>
      </c>
    </row>
    <row r="38" spans="1:9">
      <c r="A38" s="338" t="s">
        <v>678</v>
      </c>
      <c r="B38" s="338"/>
      <c r="C38" s="338"/>
      <c r="D38" s="338"/>
      <c r="E38" s="334">
        <v>1</v>
      </c>
      <c r="F38" s="334"/>
      <c r="G38" s="49">
        <v>15608337</v>
      </c>
      <c r="H38" s="49">
        <v>15608337</v>
      </c>
      <c r="I38" s="48"/>
    </row>
    <row r="39" spans="1:9">
      <c r="A39" s="338" t="s">
        <v>679</v>
      </c>
      <c r="B39" s="338"/>
      <c r="C39" s="338"/>
      <c r="D39" s="338"/>
      <c r="E39" s="334">
        <v>1</v>
      </c>
      <c r="F39" s="334"/>
      <c r="G39" s="49">
        <v>15421723.82</v>
      </c>
      <c r="H39" s="49">
        <v>15421723.82</v>
      </c>
      <c r="I39" s="48"/>
    </row>
    <row r="40" spans="1:9">
      <c r="A40" s="338" t="s">
        <v>680</v>
      </c>
      <c r="B40" s="338"/>
      <c r="C40" s="338"/>
      <c r="D40" s="338"/>
      <c r="E40" s="334">
        <v>1</v>
      </c>
      <c r="F40" s="334"/>
      <c r="G40" s="271">
        <v>1</v>
      </c>
      <c r="H40" s="48"/>
      <c r="I40" s="271">
        <v>1</v>
      </c>
    </row>
    <row r="41" spans="1:9">
      <c r="A41" s="338" t="s">
        <v>681</v>
      </c>
      <c r="B41" s="338"/>
      <c r="C41" s="338"/>
      <c r="D41" s="338"/>
      <c r="E41" s="334">
        <v>1</v>
      </c>
      <c r="F41" s="334"/>
      <c r="G41" s="49">
        <v>424261.6</v>
      </c>
      <c r="H41" s="49">
        <v>44557.38</v>
      </c>
      <c r="I41" s="49">
        <v>379704.22</v>
      </c>
    </row>
    <row r="42" spans="1:9">
      <c r="A42" s="338" t="s">
        <v>682</v>
      </c>
      <c r="B42" s="338"/>
      <c r="C42" s="338"/>
      <c r="D42" s="338"/>
      <c r="E42" s="334">
        <v>1</v>
      </c>
      <c r="F42" s="334"/>
      <c r="G42" s="49">
        <v>56485.279999999999</v>
      </c>
      <c r="H42" s="49">
        <v>36770.06</v>
      </c>
      <c r="I42" s="49">
        <v>19715.22</v>
      </c>
    </row>
    <row r="43" spans="1:9">
      <c r="A43" s="338" t="s">
        <v>683</v>
      </c>
      <c r="B43" s="338"/>
      <c r="C43" s="338"/>
      <c r="D43" s="338"/>
      <c r="E43" s="334">
        <v>1</v>
      </c>
      <c r="F43" s="334"/>
      <c r="G43" s="49">
        <v>3993913</v>
      </c>
      <c r="H43" s="49">
        <v>3993913</v>
      </c>
      <c r="I43" s="48"/>
    </row>
    <row r="44" spans="1:9">
      <c r="A44" s="338" t="s">
        <v>684</v>
      </c>
      <c r="B44" s="338"/>
      <c r="C44" s="338"/>
      <c r="D44" s="338"/>
      <c r="E44" s="334">
        <v>1</v>
      </c>
      <c r="F44" s="334"/>
      <c r="G44" s="271">
        <v>1</v>
      </c>
      <c r="H44" s="271">
        <v>1</v>
      </c>
      <c r="I44" s="48"/>
    </row>
    <row r="45" spans="1:9">
      <c r="A45" s="338" t="s">
        <v>685</v>
      </c>
      <c r="B45" s="338"/>
      <c r="C45" s="338"/>
      <c r="D45" s="338"/>
      <c r="E45" s="334">
        <v>1</v>
      </c>
      <c r="F45" s="334"/>
      <c r="G45" s="271">
        <v>1</v>
      </c>
      <c r="H45" s="271">
        <v>1</v>
      </c>
      <c r="I45" s="48"/>
    </row>
    <row r="46" spans="1:9">
      <c r="A46" s="338" t="s">
        <v>686</v>
      </c>
      <c r="B46" s="338"/>
      <c r="C46" s="338"/>
      <c r="D46" s="338"/>
      <c r="E46" s="334">
        <v>1</v>
      </c>
      <c r="F46" s="334"/>
      <c r="G46" s="49">
        <v>5611820.3399999999</v>
      </c>
      <c r="H46" s="49">
        <v>5611820.3399999999</v>
      </c>
      <c r="I46" s="48"/>
    </row>
    <row r="47" spans="1:9">
      <c r="A47" s="338" t="s">
        <v>687</v>
      </c>
      <c r="B47" s="338"/>
      <c r="C47" s="338"/>
      <c r="D47" s="338"/>
      <c r="E47" s="334">
        <v>1</v>
      </c>
      <c r="F47" s="334"/>
      <c r="G47" s="271">
        <v>1</v>
      </c>
      <c r="H47" s="271">
        <v>1</v>
      </c>
      <c r="I47" s="48"/>
    </row>
    <row r="48" spans="1:9">
      <c r="A48" s="338" t="s">
        <v>688</v>
      </c>
      <c r="B48" s="338"/>
      <c r="C48" s="338"/>
      <c r="D48" s="338"/>
      <c r="E48" s="334">
        <v>1</v>
      </c>
      <c r="F48" s="334"/>
      <c r="G48" s="271">
        <v>1</v>
      </c>
      <c r="H48" s="271">
        <v>1</v>
      </c>
      <c r="I48" s="48"/>
    </row>
    <row r="49" spans="1:9">
      <c r="A49" s="338" t="s">
        <v>689</v>
      </c>
      <c r="B49" s="338"/>
      <c r="C49" s="338"/>
      <c r="D49" s="338"/>
      <c r="E49" s="334">
        <v>1</v>
      </c>
      <c r="F49" s="334"/>
      <c r="G49" s="49">
        <v>1810188.11</v>
      </c>
      <c r="H49" s="49">
        <v>1810188.11</v>
      </c>
      <c r="I49" s="48"/>
    </row>
    <row r="50" spans="1:9">
      <c r="A50" s="338" t="s">
        <v>690</v>
      </c>
      <c r="B50" s="338"/>
      <c r="C50" s="338"/>
      <c r="D50" s="338"/>
      <c r="E50" s="334">
        <v>1</v>
      </c>
      <c r="F50" s="334"/>
      <c r="G50" s="271">
        <v>1</v>
      </c>
      <c r="H50" s="271">
        <v>1</v>
      </c>
      <c r="I50" s="48"/>
    </row>
    <row r="51" spans="1:9">
      <c r="A51" s="338" t="s">
        <v>691</v>
      </c>
      <c r="B51" s="338"/>
      <c r="C51" s="338"/>
      <c r="D51" s="338"/>
      <c r="E51" s="334">
        <v>1</v>
      </c>
      <c r="F51" s="334"/>
      <c r="G51" s="271">
        <v>1</v>
      </c>
      <c r="H51" s="271">
        <v>1</v>
      </c>
      <c r="I51" s="48"/>
    </row>
    <row r="52" spans="1:9">
      <c r="A52" s="338" t="s">
        <v>692</v>
      </c>
      <c r="B52" s="338"/>
      <c r="C52" s="338"/>
      <c r="D52" s="338"/>
      <c r="E52" s="334">
        <v>1</v>
      </c>
      <c r="F52" s="334"/>
      <c r="G52" s="271">
        <v>1</v>
      </c>
      <c r="H52" s="271">
        <v>1</v>
      </c>
      <c r="I52" s="48"/>
    </row>
    <row r="53" spans="1:9">
      <c r="A53" s="338" t="s">
        <v>693</v>
      </c>
      <c r="B53" s="338"/>
      <c r="C53" s="338"/>
      <c r="D53" s="338"/>
      <c r="E53" s="334">
        <v>1</v>
      </c>
      <c r="F53" s="334"/>
      <c r="G53" s="271">
        <v>1</v>
      </c>
      <c r="H53" s="271">
        <v>1</v>
      </c>
      <c r="I53" s="48"/>
    </row>
    <row r="54" spans="1:9">
      <c r="A54" s="338" t="s">
        <v>694</v>
      </c>
      <c r="B54" s="338"/>
      <c r="C54" s="338"/>
      <c r="D54" s="338"/>
      <c r="E54" s="334">
        <v>1</v>
      </c>
      <c r="F54" s="334"/>
      <c r="G54" s="49">
        <v>74927.3</v>
      </c>
      <c r="H54" s="49">
        <v>74927.3</v>
      </c>
      <c r="I54" s="48"/>
    </row>
    <row r="55" spans="1:9">
      <c r="A55" s="338" t="s">
        <v>695</v>
      </c>
      <c r="B55" s="338"/>
      <c r="C55" s="338"/>
      <c r="D55" s="338"/>
      <c r="E55" s="334">
        <v>1</v>
      </c>
      <c r="F55" s="334"/>
      <c r="G55" s="49">
        <v>903915</v>
      </c>
      <c r="H55" s="49">
        <v>903915</v>
      </c>
      <c r="I55" s="48"/>
    </row>
    <row r="56" spans="1:9">
      <c r="A56" s="338" t="s">
        <v>696</v>
      </c>
      <c r="B56" s="338"/>
      <c r="C56" s="338"/>
      <c r="D56" s="338"/>
      <c r="E56" s="334">
        <v>1</v>
      </c>
      <c r="F56" s="334"/>
      <c r="G56" s="49">
        <v>22888025.43</v>
      </c>
      <c r="H56" s="49">
        <v>21810196.02</v>
      </c>
      <c r="I56" s="49">
        <v>1077829.4099999999</v>
      </c>
    </row>
    <row r="57" spans="1:9">
      <c r="A57" s="338" t="s">
        <v>697</v>
      </c>
      <c r="B57" s="338"/>
      <c r="C57" s="338"/>
      <c r="D57" s="338"/>
      <c r="E57" s="48"/>
      <c r="F57" s="48"/>
      <c r="G57" s="271">
        <v>1</v>
      </c>
      <c r="H57" s="271">
        <v>1</v>
      </c>
      <c r="I57" s="48"/>
    </row>
    <row r="58" spans="1:9">
      <c r="A58" s="338" t="s">
        <v>697</v>
      </c>
      <c r="B58" s="338"/>
      <c r="C58" s="338"/>
      <c r="D58" s="338"/>
      <c r="E58" s="334">
        <v>1</v>
      </c>
      <c r="F58" s="334"/>
      <c r="G58" s="49">
        <v>170131351.96000001</v>
      </c>
      <c r="H58" s="49">
        <v>170131351.96000001</v>
      </c>
      <c r="I58" s="48"/>
    </row>
    <row r="59" spans="1:9">
      <c r="A59" s="338" t="s">
        <v>698</v>
      </c>
      <c r="B59" s="338"/>
      <c r="C59" s="338"/>
      <c r="D59" s="338"/>
      <c r="E59" s="334">
        <v>1</v>
      </c>
      <c r="F59" s="334"/>
      <c r="G59" s="271">
        <v>1</v>
      </c>
      <c r="H59" s="271">
        <v>1</v>
      </c>
      <c r="I59" s="48"/>
    </row>
    <row r="60" spans="1:9">
      <c r="A60" s="338" t="s">
        <v>699</v>
      </c>
      <c r="B60" s="338"/>
      <c r="C60" s="338"/>
      <c r="D60" s="338"/>
      <c r="E60" s="334">
        <v>1</v>
      </c>
      <c r="F60" s="334"/>
      <c r="G60" s="271">
        <v>1</v>
      </c>
      <c r="H60" s="271">
        <v>1</v>
      </c>
      <c r="I60" s="48"/>
    </row>
    <row r="61" spans="1:9">
      <c r="A61" s="338" t="s">
        <v>700</v>
      </c>
      <c r="B61" s="338"/>
      <c r="C61" s="338"/>
      <c r="D61" s="338"/>
      <c r="E61" s="334">
        <v>1</v>
      </c>
      <c r="F61" s="334"/>
      <c r="G61" s="49">
        <v>14718201.34</v>
      </c>
      <c r="H61" s="49">
        <v>14718201.34</v>
      </c>
      <c r="I61" s="48"/>
    </row>
    <row r="62" spans="1:9">
      <c r="A62" s="338" t="s">
        <v>701</v>
      </c>
      <c r="B62" s="338"/>
      <c r="C62" s="338"/>
      <c r="D62" s="338"/>
      <c r="E62" s="334">
        <v>1</v>
      </c>
      <c r="F62" s="334"/>
      <c r="G62" s="49">
        <v>11285407</v>
      </c>
      <c r="H62" s="48"/>
      <c r="I62" s="49">
        <v>11285407</v>
      </c>
    </row>
    <row r="63" spans="1:9">
      <c r="A63" s="337" t="s">
        <v>702</v>
      </c>
      <c r="B63" s="337"/>
      <c r="C63" s="337"/>
      <c r="D63" s="337"/>
      <c r="E63" s="336">
        <v>4</v>
      </c>
      <c r="F63" s="336"/>
      <c r="G63" s="26">
        <v>1121931583.6300001</v>
      </c>
      <c r="H63" s="26">
        <v>1121931583.6300001</v>
      </c>
      <c r="I63" s="272"/>
    </row>
    <row r="64" spans="1:9">
      <c r="A64" s="338" t="s">
        <v>703</v>
      </c>
      <c r="B64" s="338"/>
      <c r="C64" s="338"/>
      <c r="D64" s="338"/>
      <c r="E64" s="334">
        <v>1</v>
      </c>
      <c r="F64" s="334"/>
      <c r="G64" s="49">
        <v>1094260054.0999999</v>
      </c>
      <c r="H64" s="49">
        <v>1094260054.0999999</v>
      </c>
      <c r="I64" s="48"/>
    </row>
    <row r="65" spans="1:9">
      <c r="A65" s="338" t="s">
        <v>704</v>
      </c>
      <c r="B65" s="338"/>
      <c r="C65" s="338"/>
      <c r="D65" s="338"/>
      <c r="E65" s="334">
        <v>1</v>
      </c>
      <c r="F65" s="334"/>
      <c r="G65" s="49">
        <v>14290510.9</v>
      </c>
      <c r="H65" s="49">
        <v>14290510.9</v>
      </c>
      <c r="I65" s="48"/>
    </row>
    <row r="66" spans="1:9">
      <c r="A66" s="338" t="s">
        <v>705</v>
      </c>
      <c r="B66" s="338"/>
      <c r="C66" s="338"/>
      <c r="D66" s="338"/>
      <c r="E66" s="334">
        <v>1</v>
      </c>
      <c r="F66" s="334"/>
      <c r="G66" s="49">
        <v>8448291.9600000009</v>
      </c>
      <c r="H66" s="49">
        <v>8448291.9600000009</v>
      </c>
      <c r="I66" s="48"/>
    </row>
    <row r="67" spans="1:9">
      <c r="A67" s="338" t="s">
        <v>706</v>
      </c>
      <c r="B67" s="338"/>
      <c r="C67" s="338"/>
      <c r="D67" s="338"/>
      <c r="E67" s="334">
        <v>1</v>
      </c>
      <c r="F67" s="334"/>
      <c r="G67" s="49">
        <v>4932726.67</v>
      </c>
      <c r="H67" s="49">
        <v>4932726.67</v>
      </c>
      <c r="I67" s="48"/>
    </row>
    <row r="68" spans="1:9">
      <c r="A68" s="337" t="s">
        <v>707</v>
      </c>
      <c r="B68" s="337"/>
      <c r="C68" s="337"/>
      <c r="D68" s="337"/>
      <c r="E68" s="336">
        <v>71</v>
      </c>
      <c r="F68" s="336"/>
      <c r="G68" s="26">
        <v>313931408.43000001</v>
      </c>
      <c r="H68" s="26">
        <v>302502396.51999998</v>
      </c>
      <c r="I68" s="26">
        <v>11429011.91</v>
      </c>
    </row>
    <row r="69" spans="1:9">
      <c r="A69" s="338" t="s">
        <v>708</v>
      </c>
      <c r="B69" s="338"/>
      <c r="C69" s="338"/>
      <c r="D69" s="338"/>
      <c r="E69" s="334">
        <v>1</v>
      </c>
      <c r="F69" s="334"/>
      <c r="G69" s="49">
        <v>3633102.59</v>
      </c>
      <c r="H69" s="49">
        <v>1683133.33</v>
      </c>
      <c r="I69" s="49">
        <v>1949969.26</v>
      </c>
    </row>
    <row r="70" spans="1:9">
      <c r="A70" s="338" t="s">
        <v>709</v>
      </c>
      <c r="B70" s="338"/>
      <c r="C70" s="338"/>
      <c r="D70" s="338"/>
      <c r="E70" s="334">
        <v>1</v>
      </c>
      <c r="F70" s="334"/>
      <c r="G70" s="49">
        <v>1924764.9</v>
      </c>
      <c r="H70" s="49">
        <v>1924764.9</v>
      </c>
      <c r="I70" s="48"/>
    </row>
    <row r="71" spans="1:9">
      <c r="A71" s="338" t="s">
        <v>710</v>
      </c>
      <c r="B71" s="338"/>
      <c r="C71" s="338"/>
      <c r="D71" s="338"/>
      <c r="E71" s="334">
        <v>1</v>
      </c>
      <c r="F71" s="334"/>
      <c r="G71" s="49">
        <v>3843169.74</v>
      </c>
      <c r="H71" s="49">
        <v>3843169.74</v>
      </c>
      <c r="I71" s="48"/>
    </row>
    <row r="72" spans="1:9">
      <c r="A72" s="338" t="s">
        <v>711</v>
      </c>
      <c r="B72" s="338"/>
      <c r="C72" s="338"/>
      <c r="D72" s="338"/>
      <c r="E72" s="334">
        <v>1</v>
      </c>
      <c r="F72" s="334"/>
      <c r="G72" s="49">
        <v>34580.769999999997</v>
      </c>
      <c r="H72" s="49">
        <v>20995.5</v>
      </c>
      <c r="I72" s="49">
        <v>13585.27</v>
      </c>
    </row>
    <row r="73" spans="1:9">
      <c r="A73" s="338" t="s">
        <v>712</v>
      </c>
      <c r="B73" s="338"/>
      <c r="C73" s="338"/>
      <c r="D73" s="338"/>
      <c r="E73" s="334">
        <v>1</v>
      </c>
      <c r="F73" s="334"/>
      <c r="G73" s="49">
        <v>1336614.58</v>
      </c>
      <c r="H73" s="49">
        <v>1336614.58</v>
      </c>
      <c r="I73" s="48"/>
    </row>
    <row r="74" spans="1:9">
      <c r="A74" s="338" t="s">
        <v>713</v>
      </c>
      <c r="B74" s="338"/>
      <c r="C74" s="338"/>
      <c r="D74" s="338"/>
      <c r="E74" s="334">
        <v>1</v>
      </c>
      <c r="F74" s="334"/>
      <c r="G74" s="49">
        <v>3766865.94</v>
      </c>
      <c r="H74" s="49">
        <v>3766865.94</v>
      </c>
      <c r="I74" s="48"/>
    </row>
    <row r="75" spans="1:9">
      <c r="A75" s="338" t="s">
        <v>714</v>
      </c>
      <c r="B75" s="338"/>
      <c r="C75" s="338"/>
      <c r="D75" s="338"/>
      <c r="E75" s="334">
        <v>1</v>
      </c>
      <c r="F75" s="334"/>
      <c r="G75" s="49">
        <v>295419.63</v>
      </c>
      <c r="H75" s="49">
        <v>295419.63</v>
      </c>
      <c r="I75" s="48"/>
    </row>
    <row r="76" spans="1:9">
      <c r="A76" s="338" t="s">
        <v>715</v>
      </c>
      <c r="B76" s="338"/>
      <c r="C76" s="338"/>
      <c r="D76" s="338"/>
      <c r="E76" s="334">
        <v>1</v>
      </c>
      <c r="F76" s="334"/>
      <c r="G76" s="49">
        <v>1185579.98</v>
      </c>
      <c r="H76" s="49">
        <v>1185579.98</v>
      </c>
      <c r="I76" s="48"/>
    </row>
    <row r="77" spans="1:9">
      <c r="A77" s="338" t="s">
        <v>716</v>
      </c>
      <c r="B77" s="338"/>
      <c r="C77" s="338"/>
      <c r="D77" s="338"/>
      <c r="E77" s="334">
        <v>1</v>
      </c>
      <c r="F77" s="334"/>
      <c r="G77" s="49">
        <v>9500000</v>
      </c>
      <c r="H77" s="49">
        <v>9500000</v>
      </c>
      <c r="I77" s="48"/>
    </row>
    <row r="78" spans="1:9">
      <c r="A78" s="338" t="s">
        <v>717</v>
      </c>
      <c r="B78" s="338"/>
      <c r="C78" s="338"/>
      <c r="D78" s="338"/>
      <c r="E78" s="334">
        <v>1</v>
      </c>
      <c r="F78" s="334"/>
      <c r="G78" s="49">
        <v>294915.25</v>
      </c>
      <c r="H78" s="49">
        <v>294915.25</v>
      </c>
      <c r="I78" s="48"/>
    </row>
    <row r="79" spans="1:9">
      <c r="A79" s="338" t="s">
        <v>718</v>
      </c>
      <c r="B79" s="338"/>
      <c r="C79" s="338"/>
      <c r="D79" s="338"/>
      <c r="E79" s="334">
        <v>1</v>
      </c>
      <c r="F79" s="334"/>
      <c r="G79" s="49">
        <v>294915.25</v>
      </c>
      <c r="H79" s="49">
        <v>294915.25</v>
      </c>
      <c r="I79" s="48"/>
    </row>
    <row r="80" spans="1:9">
      <c r="A80" s="338" t="s">
        <v>719</v>
      </c>
      <c r="B80" s="338"/>
      <c r="C80" s="338"/>
      <c r="D80" s="338"/>
      <c r="E80" s="334">
        <v>1</v>
      </c>
      <c r="F80" s="334"/>
      <c r="G80" s="49">
        <v>1669798.33</v>
      </c>
      <c r="H80" s="48"/>
      <c r="I80" s="49">
        <v>1669798.33</v>
      </c>
    </row>
    <row r="81" spans="1:9">
      <c r="A81" s="338" t="s">
        <v>720</v>
      </c>
      <c r="B81" s="338"/>
      <c r="C81" s="338"/>
      <c r="D81" s="338"/>
      <c r="E81" s="334">
        <v>1</v>
      </c>
      <c r="F81" s="334"/>
      <c r="G81" s="49">
        <v>868028.94</v>
      </c>
      <c r="H81" s="48"/>
      <c r="I81" s="49">
        <v>868028.94</v>
      </c>
    </row>
    <row r="82" spans="1:9">
      <c r="A82" s="338" t="s">
        <v>721</v>
      </c>
      <c r="B82" s="338"/>
      <c r="C82" s="338"/>
      <c r="D82" s="338"/>
      <c r="E82" s="334">
        <v>1</v>
      </c>
      <c r="F82" s="334"/>
      <c r="G82" s="49">
        <v>158426.76</v>
      </c>
      <c r="H82" s="49">
        <v>140232.98000000001</v>
      </c>
      <c r="I82" s="49">
        <v>18193.78</v>
      </c>
    </row>
    <row r="83" spans="1:9">
      <c r="A83" s="338" t="s">
        <v>722</v>
      </c>
      <c r="B83" s="338"/>
      <c r="C83" s="338"/>
      <c r="D83" s="338"/>
      <c r="E83" s="334">
        <v>1</v>
      </c>
      <c r="F83" s="334"/>
      <c r="G83" s="49">
        <v>200800</v>
      </c>
      <c r="H83" s="49">
        <v>141818.67000000001</v>
      </c>
      <c r="I83" s="49">
        <v>58981.33</v>
      </c>
    </row>
    <row r="84" spans="1:9">
      <c r="A84" s="338" t="s">
        <v>723</v>
      </c>
      <c r="B84" s="338"/>
      <c r="C84" s="338"/>
      <c r="D84" s="338"/>
      <c r="E84" s="334">
        <v>1</v>
      </c>
      <c r="F84" s="334"/>
      <c r="G84" s="49">
        <v>62739.7</v>
      </c>
      <c r="H84" s="49">
        <v>32946.89</v>
      </c>
      <c r="I84" s="49">
        <v>29792.81</v>
      </c>
    </row>
    <row r="85" spans="1:9">
      <c r="A85" s="338" t="s">
        <v>724</v>
      </c>
      <c r="B85" s="338"/>
      <c r="C85" s="338"/>
      <c r="D85" s="338"/>
      <c r="E85" s="334">
        <v>1</v>
      </c>
      <c r="F85" s="334"/>
      <c r="G85" s="49">
        <v>704004.34</v>
      </c>
      <c r="H85" s="49">
        <v>293810.25</v>
      </c>
      <c r="I85" s="49">
        <v>410194.09</v>
      </c>
    </row>
    <row r="86" spans="1:9">
      <c r="A86" s="338" t="s">
        <v>725</v>
      </c>
      <c r="B86" s="338"/>
      <c r="C86" s="338"/>
      <c r="D86" s="338"/>
      <c r="E86" s="334">
        <v>1</v>
      </c>
      <c r="F86" s="334"/>
      <c r="G86" s="49">
        <v>1033350</v>
      </c>
      <c r="H86" s="48"/>
      <c r="I86" s="49">
        <v>1033350</v>
      </c>
    </row>
    <row r="87" spans="1:9">
      <c r="A87" s="338" t="s">
        <v>726</v>
      </c>
      <c r="B87" s="338"/>
      <c r="C87" s="338"/>
      <c r="D87" s="338"/>
      <c r="E87" s="334">
        <v>1</v>
      </c>
      <c r="F87" s="334"/>
      <c r="G87" s="49">
        <v>236370.72</v>
      </c>
      <c r="H87" s="48"/>
      <c r="I87" s="49">
        <v>236370.72</v>
      </c>
    </row>
    <row r="88" spans="1:9">
      <c r="A88" s="338" t="s">
        <v>727</v>
      </c>
      <c r="B88" s="338"/>
      <c r="C88" s="338"/>
      <c r="D88" s="338"/>
      <c r="E88" s="334">
        <v>1</v>
      </c>
      <c r="F88" s="334"/>
      <c r="G88" s="49">
        <v>70785.72</v>
      </c>
      <c r="H88" s="49">
        <v>47780.59</v>
      </c>
      <c r="I88" s="49">
        <v>23005.13</v>
      </c>
    </row>
    <row r="89" spans="1:9">
      <c r="A89" s="338" t="s">
        <v>728</v>
      </c>
      <c r="B89" s="338"/>
      <c r="C89" s="338"/>
      <c r="D89" s="338"/>
      <c r="E89" s="334">
        <v>1</v>
      </c>
      <c r="F89" s="334"/>
      <c r="G89" s="49">
        <v>126872.14</v>
      </c>
      <c r="H89" s="49">
        <v>66626.66</v>
      </c>
      <c r="I89" s="49">
        <v>60245.48</v>
      </c>
    </row>
    <row r="90" spans="1:9">
      <c r="A90" s="338" t="s">
        <v>729</v>
      </c>
      <c r="B90" s="338"/>
      <c r="C90" s="338"/>
      <c r="D90" s="338"/>
      <c r="E90" s="334">
        <v>1</v>
      </c>
      <c r="F90" s="334"/>
      <c r="G90" s="49">
        <v>674854.74</v>
      </c>
      <c r="H90" s="48"/>
      <c r="I90" s="49">
        <v>674854.74</v>
      </c>
    </row>
    <row r="91" spans="1:9">
      <c r="A91" s="338" t="s">
        <v>730</v>
      </c>
      <c r="B91" s="338"/>
      <c r="C91" s="338"/>
      <c r="D91" s="338"/>
      <c r="E91" s="334">
        <v>1</v>
      </c>
      <c r="F91" s="334"/>
      <c r="G91" s="49">
        <v>12015807.300000001</v>
      </c>
      <c r="H91" s="49">
        <v>12015807.300000001</v>
      </c>
      <c r="I91" s="48"/>
    </row>
    <row r="92" spans="1:9">
      <c r="A92" s="338" t="s">
        <v>731</v>
      </c>
      <c r="B92" s="338"/>
      <c r="C92" s="338"/>
      <c r="D92" s="338"/>
      <c r="E92" s="334">
        <v>1</v>
      </c>
      <c r="F92" s="334"/>
      <c r="G92" s="49">
        <v>3320496.4</v>
      </c>
      <c r="H92" s="49">
        <v>2147354.87</v>
      </c>
      <c r="I92" s="49">
        <v>1173141.53</v>
      </c>
    </row>
    <row r="93" spans="1:9">
      <c r="A93" s="338" t="s">
        <v>732</v>
      </c>
      <c r="B93" s="338"/>
      <c r="C93" s="338"/>
      <c r="D93" s="338"/>
      <c r="E93" s="334">
        <v>1</v>
      </c>
      <c r="F93" s="334"/>
      <c r="G93" s="49">
        <v>1878872.8</v>
      </c>
      <c r="H93" s="49">
        <v>623407.29</v>
      </c>
      <c r="I93" s="49">
        <v>1255465.51</v>
      </c>
    </row>
    <row r="94" spans="1:9">
      <c r="A94" s="338" t="s">
        <v>733</v>
      </c>
      <c r="B94" s="338"/>
      <c r="C94" s="338"/>
      <c r="D94" s="338"/>
      <c r="E94" s="334">
        <v>1</v>
      </c>
      <c r="F94" s="334"/>
      <c r="G94" s="49">
        <v>470543.16</v>
      </c>
      <c r="H94" s="49">
        <v>426705.49</v>
      </c>
      <c r="I94" s="49">
        <v>43837.67</v>
      </c>
    </row>
    <row r="95" spans="1:9">
      <c r="A95" s="338" t="s">
        <v>734</v>
      </c>
      <c r="B95" s="338"/>
      <c r="C95" s="338"/>
      <c r="D95" s="338"/>
      <c r="E95" s="334">
        <v>1</v>
      </c>
      <c r="F95" s="334"/>
      <c r="G95" s="49">
        <v>609465.43000000005</v>
      </c>
      <c r="H95" s="49">
        <v>552685.29</v>
      </c>
      <c r="I95" s="49">
        <v>56780.14</v>
      </c>
    </row>
    <row r="96" spans="1:9">
      <c r="A96" s="338" t="s">
        <v>735</v>
      </c>
      <c r="B96" s="338"/>
      <c r="C96" s="338"/>
      <c r="D96" s="338"/>
      <c r="E96" s="334">
        <v>1</v>
      </c>
      <c r="F96" s="334"/>
      <c r="G96" s="49">
        <v>504153.39</v>
      </c>
      <c r="H96" s="49">
        <v>457184.53</v>
      </c>
      <c r="I96" s="49">
        <v>46968.86</v>
      </c>
    </row>
    <row r="97" spans="1:9">
      <c r="A97" s="338" t="s">
        <v>736</v>
      </c>
      <c r="B97" s="338"/>
      <c r="C97" s="338"/>
      <c r="D97" s="338"/>
      <c r="E97" s="334">
        <v>1</v>
      </c>
      <c r="F97" s="334"/>
      <c r="G97" s="49">
        <v>609465.43000000005</v>
      </c>
      <c r="H97" s="49">
        <v>552685.29</v>
      </c>
      <c r="I97" s="49">
        <v>56780.14</v>
      </c>
    </row>
    <row r="98" spans="1:9">
      <c r="A98" s="338" t="s">
        <v>737</v>
      </c>
      <c r="B98" s="338"/>
      <c r="C98" s="338"/>
      <c r="D98" s="338"/>
      <c r="E98" s="334">
        <v>1</v>
      </c>
      <c r="F98" s="334"/>
      <c r="G98" s="49">
        <v>655399.4</v>
      </c>
      <c r="H98" s="49">
        <v>594339.88</v>
      </c>
      <c r="I98" s="49">
        <v>61059.519999999997</v>
      </c>
    </row>
    <row r="99" spans="1:9">
      <c r="A99" s="338" t="s">
        <v>738</v>
      </c>
      <c r="B99" s="338"/>
      <c r="C99" s="338"/>
      <c r="D99" s="338"/>
      <c r="E99" s="334">
        <v>1</v>
      </c>
      <c r="F99" s="334"/>
      <c r="G99" s="49">
        <v>442534.64</v>
      </c>
      <c r="H99" s="49">
        <v>401306.32</v>
      </c>
      <c r="I99" s="49">
        <v>41228.32</v>
      </c>
    </row>
    <row r="100" spans="1:9">
      <c r="A100" s="338" t="s">
        <v>739</v>
      </c>
      <c r="B100" s="338"/>
      <c r="C100" s="338"/>
      <c r="D100" s="338"/>
      <c r="E100" s="334">
        <v>1</v>
      </c>
      <c r="F100" s="334"/>
      <c r="G100" s="49">
        <v>448136.34</v>
      </c>
      <c r="H100" s="49">
        <v>406386.19</v>
      </c>
      <c r="I100" s="49">
        <v>41750.15</v>
      </c>
    </row>
    <row r="101" spans="1:9">
      <c r="A101" s="338" t="s">
        <v>740</v>
      </c>
      <c r="B101" s="338"/>
      <c r="C101" s="338"/>
      <c r="D101" s="338"/>
      <c r="E101" s="334">
        <v>1</v>
      </c>
      <c r="F101" s="334"/>
      <c r="G101" s="49">
        <v>588178.94999999995</v>
      </c>
      <c r="H101" s="49">
        <v>533381.80000000005</v>
      </c>
      <c r="I101" s="49">
        <v>54797.15</v>
      </c>
    </row>
    <row r="102" spans="1:9">
      <c r="A102" s="338" t="s">
        <v>741</v>
      </c>
      <c r="B102" s="338"/>
      <c r="C102" s="338"/>
      <c r="D102" s="338"/>
      <c r="E102" s="334">
        <v>1</v>
      </c>
      <c r="F102" s="334"/>
      <c r="G102" s="49">
        <v>641955.31000000006</v>
      </c>
      <c r="H102" s="49">
        <v>582148.31000000006</v>
      </c>
      <c r="I102" s="49">
        <v>59807</v>
      </c>
    </row>
    <row r="103" spans="1:9">
      <c r="A103" s="338" t="s">
        <v>742</v>
      </c>
      <c r="B103" s="338"/>
      <c r="C103" s="338"/>
      <c r="D103" s="338"/>
      <c r="E103" s="334">
        <v>1</v>
      </c>
      <c r="F103" s="334"/>
      <c r="G103" s="49">
        <v>791408.78</v>
      </c>
      <c r="H103" s="49">
        <v>717068.89</v>
      </c>
      <c r="I103" s="49">
        <v>74339.89</v>
      </c>
    </row>
    <row r="104" spans="1:9">
      <c r="A104" s="338" t="s">
        <v>743</v>
      </c>
      <c r="B104" s="338"/>
      <c r="C104" s="338"/>
      <c r="D104" s="338"/>
      <c r="E104" s="334">
        <v>1</v>
      </c>
      <c r="F104" s="334"/>
      <c r="G104" s="49">
        <v>505016.82</v>
      </c>
      <c r="H104" s="48"/>
      <c r="I104" s="49">
        <v>505016.82</v>
      </c>
    </row>
    <row r="105" spans="1:9">
      <c r="A105" s="338" t="s">
        <v>744</v>
      </c>
      <c r="B105" s="338"/>
      <c r="C105" s="338"/>
      <c r="D105" s="338"/>
      <c r="E105" s="334">
        <v>1</v>
      </c>
      <c r="F105" s="334"/>
      <c r="G105" s="49">
        <v>276039.75</v>
      </c>
      <c r="H105" s="48"/>
      <c r="I105" s="49">
        <v>276039.75</v>
      </c>
    </row>
    <row r="106" spans="1:9">
      <c r="A106" s="338" t="s">
        <v>745</v>
      </c>
      <c r="B106" s="338"/>
      <c r="C106" s="338"/>
      <c r="D106" s="338"/>
      <c r="E106" s="334">
        <v>1</v>
      </c>
      <c r="F106" s="334"/>
      <c r="G106" s="49">
        <v>105037</v>
      </c>
      <c r="H106" s="49">
        <v>77949.919999999998</v>
      </c>
      <c r="I106" s="49">
        <v>27087.08</v>
      </c>
    </row>
    <row r="107" spans="1:9">
      <c r="A107" s="338" t="s">
        <v>746</v>
      </c>
      <c r="B107" s="338"/>
      <c r="C107" s="338"/>
      <c r="D107" s="338"/>
      <c r="E107" s="334">
        <v>1</v>
      </c>
      <c r="F107" s="334"/>
      <c r="G107" s="49">
        <v>126555</v>
      </c>
      <c r="H107" s="48"/>
      <c r="I107" s="49">
        <v>126555</v>
      </c>
    </row>
    <row r="108" spans="1:9">
      <c r="A108" s="338" t="s">
        <v>747</v>
      </c>
      <c r="B108" s="338"/>
      <c r="C108" s="338"/>
      <c r="D108" s="338"/>
      <c r="E108" s="334">
        <v>1</v>
      </c>
      <c r="F108" s="334"/>
      <c r="G108" s="49">
        <v>968575</v>
      </c>
      <c r="H108" s="49">
        <v>763629.8</v>
      </c>
      <c r="I108" s="49">
        <v>204945.2</v>
      </c>
    </row>
    <row r="109" spans="1:9">
      <c r="A109" s="338" t="s">
        <v>748</v>
      </c>
      <c r="B109" s="338"/>
      <c r="C109" s="338"/>
      <c r="D109" s="338"/>
      <c r="E109" s="334">
        <v>1</v>
      </c>
      <c r="F109" s="334"/>
      <c r="G109" s="49">
        <v>6436.88</v>
      </c>
      <c r="H109" s="49">
        <v>5940.98</v>
      </c>
      <c r="I109" s="271">
        <v>495.9</v>
      </c>
    </row>
    <row r="110" spans="1:9">
      <c r="A110" s="338" t="s">
        <v>749</v>
      </c>
      <c r="B110" s="338"/>
      <c r="C110" s="338"/>
      <c r="D110" s="338"/>
      <c r="E110" s="334">
        <v>1</v>
      </c>
      <c r="F110" s="334"/>
      <c r="G110" s="49">
        <v>672609.21</v>
      </c>
      <c r="H110" s="49">
        <v>577322.85</v>
      </c>
      <c r="I110" s="49">
        <v>95286.36</v>
      </c>
    </row>
    <row r="111" spans="1:9">
      <c r="A111" s="338" t="s">
        <v>750</v>
      </c>
      <c r="B111" s="338"/>
      <c r="C111" s="338"/>
      <c r="D111" s="338"/>
      <c r="E111" s="334">
        <v>1</v>
      </c>
      <c r="F111" s="334"/>
      <c r="G111" s="49">
        <v>153680</v>
      </c>
      <c r="H111" s="48"/>
      <c r="I111" s="49">
        <v>153680</v>
      </c>
    </row>
    <row r="112" spans="1:9">
      <c r="A112" s="338" t="s">
        <v>751</v>
      </c>
      <c r="B112" s="338"/>
      <c r="C112" s="338"/>
      <c r="D112" s="338"/>
      <c r="E112" s="334">
        <v>1</v>
      </c>
      <c r="F112" s="334"/>
      <c r="G112" s="49">
        <v>436002.03</v>
      </c>
      <c r="H112" s="49">
        <v>433821.99</v>
      </c>
      <c r="I112" s="49">
        <v>2180.04</v>
      </c>
    </row>
    <row r="113" spans="1:9">
      <c r="A113" s="338" t="s">
        <v>752</v>
      </c>
      <c r="B113" s="338"/>
      <c r="C113" s="338"/>
      <c r="D113" s="338"/>
      <c r="E113" s="334">
        <v>1</v>
      </c>
      <c r="F113" s="334"/>
      <c r="G113" s="49">
        <v>2596151.34</v>
      </c>
      <c r="H113" s="49">
        <v>2596151.34</v>
      </c>
      <c r="I113" s="48"/>
    </row>
    <row r="114" spans="1:9">
      <c r="A114" s="338" t="s">
        <v>753</v>
      </c>
      <c r="B114" s="338"/>
      <c r="C114" s="338"/>
      <c r="D114" s="338"/>
      <c r="E114" s="334">
        <v>1</v>
      </c>
      <c r="F114" s="334"/>
      <c r="G114" s="49">
        <v>17481545.27</v>
      </c>
      <c r="H114" s="49">
        <v>17481545.27</v>
      </c>
      <c r="I114" s="48"/>
    </row>
    <row r="115" spans="1:9">
      <c r="A115" s="338" t="s">
        <v>754</v>
      </c>
      <c r="B115" s="338"/>
      <c r="C115" s="338"/>
      <c r="D115" s="338"/>
      <c r="E115" s="334">
        <v>1</v>
      </c>
      <c r="F115" s="334"/>
      <c r="G115" s="49">
        <v>13550</v>
      </c>
      <c r="H115" s="48"/>
      <c r="I115" s="49">
        <v>13550</v>
      </c>
    </row>
    <row r="116" spans="1:9">
      <c r="A116" s="338" t="s">
        <v>755</v>
      </c>
      <c r="B116" s="338"/>
      <c r="C116" s="338"/>
      <c r="D116" s="338"/>
      <c r="E116" s="334">
        <v>1</v>
      </c>
      <c r="F116" s="334"/>
      <c r="G116" s="49">
        <v>11750</v>
      </c>
      <c r="H116" s="48"/>
      <c r="I116" s="49">
        <v>11750</v>
      </c>
    </row>
    <row r="117" spans="1:9">
      <c r="A117" s="338" t="s">
        <v>756</v>
      </c>
      <c r="B117" s="338"/>
      <c r="C117" s="338"/>
      <c r="D117" s="338"/>
      <c r="E117" s="334">
        <v>1</v>
      </c>
      <c r="F117" s="334"/>
      <c r="G117" s="271">
        <v>100</v>
      </c>
      <c r="H117" s="48"/>
      <c r="I117" s="271">
        <v>100</v>
      </c>
    </row>
    <row r="118" spans="1:9">
      <c r="A118" s="338" t="s">
        <v>757</v>
      </c>
      <c r="B118" s="338"/>
      <c r="C118" s="338"/>
      <c r="D118" s="338"/>
      <c r="E118" s="334">
        <v>1</v>
      </c>
      <c r="F118" s="334"/>
      <c r="G118" s="49">
        <v>3660000</v>
      </c>
      <c r="H118" s="49">
        <v>3660000</v>
      </c>
      <c r="I118" s="48"/>
    </row>
    <row r="119" spans="1:9">
      <c r="A119" s="338" t="s">
        <v>758</v>
      </c>
      <c r="B119" s="338"/>
      <c r="C119" s="338"/>
      <c r="D119" s="338"/>
      <c r="E119" s="334">
        <v>1</v>
      </c>
      <c r="F119" s="334"/>
      <c r="G119" s="49">
        <v>103500957.25</v>
      </c>
      <c r="H119" s="49">
        <v>103500957.25</v>
      </c>
      <c r="I119" s="48"/>
    </row>
    <row r="120" spans="1:9">
      <c r="A120" s="338" t="s">
        <v>759</v>
      </c>
      <c r="B120" s="338"/>
      <c r="C120" s="338"/>
      <c r="D120" s="338"/>
      <c r="E120" s="334">
        <v>1</v>
      </c>
      <c r="F120" s="334"/>
      <c r="G120" s="49">
        <v>2560552.85</v>
      </c>
      <c r="H120" s="49">
        <v>2560552.85</v>
      </c>
      <c r="I120" s="48"/>
    </row>
    <row r="121" spans="1:9">
      <c r="A121" s="338" t="s">
        <v>760</v>
      </c>
      <c r="B121" s="338"/>
      <c r="C121" s="338"/>
      <c r="D121" s="338"/>
      <c r="E121" s="334">
        <v>1</v>
      </c>
      <c r="F121" s="334"/>
      <c r="G121" s="49">
        <v>2039000</v>
      </c>
      <c r="H121" s="49">
        <v>2039000</v>
      </c>
      <c r="I121" s="48"/>
    </row>
    <row r="122" spans="1:9">
      <c r="A122" s="338" t="s">
        <v>761</v>
      </c>
      <c r="B122" s="338"/>
      <c r="C122" s="338"/>
      <c r="D122" s="338"/>
      <c r="E122" s="334">
        <v>1</v>
      </c>
      <c r="F122" s="334"/>
      <c r="G122" s="49">
        <v>10953682.720000001</v>
      </c>
      <c r="H122" s="49">
        <v>10953682.720000001</v>
      </c>
      <c r="I122" s="48"/>
    </row>
    <row r="123" spans="1:9">
      <c r="A123" s="338" t="s">
        <v>762</v>
      </c>
      <c r="B123" s="338"/>
      <c r="C123" s="338"/>
      <c r="D123" s="338"/>
      <c r="E123" s="334">
        <v>1</v>
      </c>
      <c r="F123" s="334"/>
      <c r="G123" s="49">
        <v>8070128.6200000001</v>
      </c>
      <c r="H123" s="49">
        <v>8070128.6200000001</v>
      </c>
      <c r="I123" s="48"/>
    </row>
    <row r="124" spans="1:9">
      <c r="A124" s="338" t="s">
        <v>763</v>
      </c>
      <c r="B124" s="338"/>
      <c r="C124" s="338"/>
      <c r="D124" s="338"/>
      <c r="E124" s="334">
        <v>1</v>
      </c>
      <c r="F124" s="334"/>
      <c r="G124" s="49">
        <v>20758</v>
      </c>
      <c r="H124" s="49">
        <v>20758</v>
      </c>
      <c r="I124" s="48"/>
    </row>
    <row r="125" spans="1:9">
      <c r="A125" s="338" t="s">
        <v>764</v>
      </c>
      <c r="B125" s="338"/>
      <c r="C125" s="338"/>
      <c r="D125" s="338"/>
      <c r="E125" s="334">
        <v>1</v>
      </c>
      <c r="F125" s="334"/>
      <c r="G125" s="49">
        <v>1680</v>
      </c>
      <c r="H125" s="49">
        <v>1680</v>
      </c>
      <c r="I125" s="48"/>
    </row>
    <row r="126" spans="1:9">
      <c r="A126" s="338" t="s">
        <v>765</v>
      </c>
      <c r="B126" s="338"/>
      <c r="C126" s="338"/>
      <c r="D126" s="338"/>
      <c r="E126" s="334">
        <v>1</v>
      </c>
      <c r="F126" s="334"/>
      <c r="G126" s="49">
        <v>2646627.89</v>
      </c>
      <c r="H126" s="49">
        <v>2646627.89</v>
      </c>
      <c r="I126" s="48"/>
    </row>
    <row r="127" spans="1:9">
      <c r="A127" s="338" t="s">
        <v>766</v>
      </c>
      <c r="B127" s="338"/>
      <c r="C127" s="338"/>
      <c r="D127" s="338"/>
      <c r="E127" s="334">
        <v>1</v>
      </c>
      <c r="F127" s="334"/>
      <c r="G127" s="49">
        <v>1072480.6599999999</v>
      </c>
      <c r="H127" s="49">
        <v>1072480.6599999999</v>
      </c>
      <c r="I127" s="48"/>
    </row>
    <row r="128" spans="1:9">
      <c r="A128" s="338" t="s">
        <v>767</v>
      </c>
      <c r="B128" s="338"/>
      <c r="C128" s="338"/>
      <c r="D128" s="338"/>
      <c r="E128" s="334">
        <v>1</v>
      </c>
      <c r="F128" s="334"/>
      <c r="G128" s="49">
        <v>3314670.53</v>
      </c>
      <c r="H128" s="49">
        <v>3314670.53</v>
      </c>
      <c r="I128" s="48"/>
    </row>
    <row r="129" spans="1:9">
      <c r="A129" s="338" t="s">
        <v>768</v>
      </c>
      <c r="B129" s="338"/>
      <c r="C129" s="338"/>
      <c r="D129" s="338"/>
      <c r="E129" s="334">
        <v>1</v>
      </c>
      <c r="F129" s="334"/>
      <c r="G129" s="49">
        <v>24103193.949999999</v>
      </c>
      <c r="H129" s="49">
        <v>24103193.949999999</v>
      </c>
      <c r="I129" s="48"/>
    </row>
    <row r="130" spans="1:9">
      <c r="A130" s="338" t="s">
        <v>769</v>
      </c>
      <c r="B130" s="338"/>
      <c r="C130" s="338"/>
      <c r="D130" s="338"/>
      <c r="E130" s="334">
        <v>1</v>
      </c>
      <c r="F130" s="334"/>
      <c r="G130" s="49">
        <v>6506943.0499999998</v>
      </c>
      <c r="H130" s="49">
        <v>6506943.0499999998</v>
      </c>
      <c r="I130" s="48"/>
    </row>
    <row r="131" spans="1:9">
      <c r="A131" s="338" t="s">
        <v>770</v>
      </c>
      <c r="B131" s="338"/>
      <c r="C131" s="338"/>
      <c r="D131" s="338"/>
      <c r="E131" s="334">
        <v>1</v>
      </c>
      <c r="F131" s="334"/>
      <c r="G131" s="49">
        <v>6125153.5199999996</v>
      </c>
      <c r="H131" s="49">
        <v>6125153.5199999996</v>
      </c>
      <c r="I131" s="48"/>
    </row>
    <row r="132" spans="1:9">
      <c r="A132" s="338" t="s">
        <v>771</v>
      </c>
      <c r="B132" s="338"/>
      <c r="C132" s="338"/>
      <c r="D132" s="338"/>
      <c r="E132" s="334">
        <v>1</v>
      </c>
      <c r="F132" s="334"/>
      <c r="G132" s="49">
        <v>724579.47</v>
      </c>
      <c r="H132" s="49">
        <v>724579.47</v>
      </c>
      <c r="I132" s="48"/>
    </row>
    <row r="133" spans="1:9">
      <c r="A133" s="338" t="s">
        <v>772</v>
      </c>
      <c r="B133" s="338"/>
      <c r="C133" s="338"/>
      <c r="D133" s="338"/>
      <c r="E133" s="334">
        <v>1</v>
      </c>
      <c r="F133" s="334"/>
      <c r="G133" s="49">
        <v>1615845.2</v>
      </c>
      <c r="H133" s="49">
        <v>1615845.2</v>
      </c>
      <c r="I133" s="48"/>
    </row>
    <row r="134" spans="1:9">
      <c r="A134" s="338" t="s">
        <v>773</v>
      </c>
      <c r="B134" s="338"/>
      <c r="C134" s="338"/>
      <c r="D134" s="338"/>
      <c r="E134" s="334">
        <v>1</v>
      </c>
      <c r="F134" s="334"/>
      <c r="G134" s="49">
        <v>5273100.17</v>
      </c>
      <c r="H134" s="49">
        <v>5273100.17</v>
      </c>
      <c r="I134" s="48"/>
    </row>
    <row r="135" spans="1:9">
      <c r="A135" s="338" t="s">
        <v>774</v>
      </c>
      <c r="B135" s="338"/>
      <c r="C135" s="338"/>
      <c r="D135" s="338"/>
      <c r="E135" s="334">
        <v>1</v>
      </c>
      <c r="F135" s="334"/>
      <c r="G135" s="49">
        <v>5871015.21</v>
      </c>
      <c r="H135" s="49">
        <v>5871015.21</v>
      </c>
      <c r="I135" s="48"/>
    </row>
    <row r="136" spans="1:9">
      <c r="A136" s="338" t="s">
        <v>775</v>
      </c>
      <c r="B136" s="338"/>
      <c r="C136" s="338"/>
      <c r="D136" s="338"/>
      <c r="E136" s="334">
        <v>1</v>
      </c>
      <c r="F136" s="334"/>
      <c r="G136" s="49">
        <v>19846950.82</v>
      </c>
      <c r="H136" s="49">
        <v>19846950.82</v>
      </c>
      <c r="I136" s="48"/>
    </row>
    <row r="137" spans="1:9">
      <c r="A137" s="338" t="s">
        <v>776</v>
      </c>
      <c r="B137" s="338"/>
      <c r="C137" s="338"/>
      <c r="D137" s="338"/>
      <c r="E137" s="334">
        <v>1</v>
      </c>
      <c r="F137" s="334"/>
      <c r="G137" s="49">
        <v>14629630.25</v>
      </c>
      <c r="H137" s="49">
        <v>14629630.25</v>
      </c>
      <c r="I137" s="48"/>
    </row>
    <row r="138" spans="1:9">
      <c r="A138" s="338" t="s">
        <v>777</v>
      </c>
      <c r="B138" s="338"/>
      <c r="C138" s="338"/>
      <c r="D138" s="338"/>
      <c r="E138" s="334">
        <v>1</v>
      </c>
      <c r="F138" s="334"/>
      <c r="G138" s="49">
        <v>9937045</v>
      </c>
      <c r="H138" s="49">
        <v>9937045</v>
      </c>
      <c r="I138" s="48"/>
    </row>
    <row r="139" spans="1:9">
      <c r="A139" s="338" t="s">
        <v>778</v>
      </c>
      <c r="B139" s="338"/>
      <c r="C139" s="338"/>
      <c r="D139" s="338"/>
      <c r="E139" s="334">
        <v>1</v>
      </c>
      <c r="F139" s="334"/>
      <c r="G139" s="49">
        <v>3211987.62</v>
      </c>
      <c r="H139" s="49">
        <v>3211987.62</v>
      </c>
      <c r="I139" s="48"/>
    </row>
    <row r="140" spans="1:9">
      <c r="A140" s="335" t="s">
        <v>779</v>
      </c>
      <c r="B140" s="335"/>
      <c r="C140" s="335"/>
      <c r="D140" s="335"/>
      <c r="E140" s="336">
        <v>39</v>
      </c>
      <c r="F140" s="336"/>
      <c r="G140" s="26">
        <v>4218925.28</v>
      </c>
      <c r="H140" s="26">
        <v>2931778.85</v>
      </c>
      <c r="I140" s="26">
        <v>1287146.43</v>
      </c>
    </row>
    <row r="141" spans="1:9">
      <c r="A141" s="337" t="s">
        <v>707</v>
      </c>
      <c r="B141" s="337"/>
      <c r="C141" s="337"/>
      <c r="D141" s="337"/>
      <c r="E141" s="336">
        <v>39</v>
      </c>
      <c r="F141" s="336"/>
      <c r="G141" s="26">
        <v>4218925.28</v>
      </c>
      <c r="H141" s="26">
        <v>2931778.85</v>
      </c>
      <c r="I141" s="26">
        <v>1287146.43</v>
      </c>
    </row>
    <row r="142" spans="1:9">
      <c r="A142" s="338" t="s">
        <v>780</v>
      </c>
      <c r="B142" s="338"/>
      <c r="C142" s="338"/>
      <c r="D142" s="338"/>
      <c r="E142" s="334">
        <v>1</v>
      </c>
      <c r="F142" s="334"/>
      <c r="G142" s="271">
        <v>512</v>
      </c>
      <c r="H142" s="271">
        <v>512</v>
      </c>
      <c r="I142" s="48"/>
    </row>
    <row r="143" spans="1:9">
      <c r="A143" s="338" t="s">
        <v>781</v>
      </c>
      <c r="B143" s="338"/>
      <c r="C143" s="338"/>
      <c r="D143" s="338"/>
      <c r="E143" s="334">
        <v>1</v>
      </c>
      <c r="F143" s="334"/>
      <c r="G143" s="271">
        <v>632</v>
      </c>
      <c r="H143" s="271">
        <v>632</v>
      </c>
      <c r="I143" s="48"/>
    </row>
    <row r="144" spans="1:9">
      <c r="A144" s="338" t="s">
        <v>782</v>
      </c>
      <c r="B144" s="338"/>
      <c r="C144" s="338"/>
      <c r="D144" s="338"/>
      <c r="E144" s="334">
        <v>1</v>
      </c>
      <c r="F144" s="334"/>
      <c r="G144" s="49">
        <v>1900</v>
      </c>
      <c r="H144" s="49">
        <v>1900</v>
      </c>
      <c r="I144" s="48"/>
    </row>
    <row r="145" spans="1:9">
      <c r="A145" s="338" t="s">
        <v>783</v>
      </c>
      <c r="B145" s="338"/>
      <c r="C145" s="338"/>
      <c r="D145" s="338"/>
      <c r="E145" s="334">
        <v>1</v>
      </c>
      <c r="F145" s="334"/>
      <c r="G145" s="49">
        <v>1100</v>
      </c>
      <c r="H145" s="49">
        <v>1100</v>
      </c>
      <c r="I145" s="48"/>
    </row>
    <row r="146" spans="1:9">
      <c r="A146" s="338" t="s">
        <v>784</v>
      </c>
      <c r="B146" s="338"/>
      <c r="C146" s="338"/>
      <c r="D146" s="338"/>
      <c r="E146" s="334">
        <v>1</v>
      </c>
      <c r="F146" s="334"/>
      <c r="G146" s="49">
        <v>3900</v>
      </c>
      <c r="H146" s="49">
        <v>3900</v>
      </c>
      <c r="I146" s="48"/>
    </row>
    <row r="147" spans="1:9">
      <c r="A147" s="338" t="s">
        <v>785</v>
      </c>
      <c r="B147" s="338"/>
      <c r="C147" s="338"/>
      <c r="D147" s="338"/>
      <c r="E147" s="334">
        <v>1</v>
      </c>
      <c r="F147" s="334"/>
      <c r="G147" s="49">
        <v>5600</v>
      </c>
      <c r="H147" s="49">
        <v>5600</v>
      </c>
      <c r="I147" s="48"/>
    </row>
    <row r="148" spans="1:9">
      <c r="A148" s="338" t="s">
        <v>786</v>
      </c>
      <c r="B148" s="338"/>
      <c r="C148" s="338"/>
      <c r="D148" s="338"/>
      <c r="E148" s="334">
        <v>1</v>
      </c>
      <c r="F148" s="334"/>
      <c r="G148" s="49">
        <v>7300</v>
      </c>
      <c r="H148" s="49">
        <v>7300</v>
      </c>
      <c r="I148" s="48"/>
    </row>
    <row r="149" spans="1:9">
      <c r="A149" s="338" t="s">
        <v>787</v>
      </c>
      <c r="B149" s="338"/>
      <c r="C149" s="338"/>
      <c r="D149" s="338"/>
      <c r="E149" s="334">
        <v>1</v>
      </c>
      <c r="F149" s="334"/>
      <c r="G149" s="49">
        <v>708333.33</v>
      </c>
      <c r="H149" s="49">
        <v>432227.85</v>
      </c>
      <c r="I149" s="49">
        <v>276105.48</v>
      </c>
    </row>
    <row r="150" spans="1:9">
      <c r="A150" s="338" t="s">
        <v>788</v>
      </c>
      <c r="B150" s="338"/>
      <c r="C150" s="338"/>
      <c r="D150" s="338"/>
      <c r="E150" s="334">
        <v>1</v>
      </c>
      <c r="F150" s="334"/>
      <c r="G150" s="49">
        <v>150000</v>
      </c>
      <c r="H150" s="48"/>
      <c r="I150" s="49">
        <v>150000</v>
      </c>
    </row>
    <row r="151" spans="1:9">
      <c r="A151" s="338" t="s">
        <v>789</v>
      </c>
      <c r="B151" s="338"/>
      <c r="C151" s="338"/>
      <c r="D151" s="338"/>
      <c r="E151" s="334">
        <v>1</v>
      </c>
      <c r="F151" s="334"/>
      <c r="G151" s="49">
        <v>133006.5</v>
      </c>
      <c r="H151" s="48"/>
      <c r="I151" s="49">
        <v>133006.5</v>
      </c>
    </row>
    <row r="152" spans="1:9">
      <c r="A152" s="338" t="s">
        <v>790</v>
      </c>
      <c r="B152" s="338"/>
      <c r="C152" s="338"/>
      <c r="D152" s="338"/>
      <c r="E152" s="334">
        <v>1</v>
      </c>
      <c r="F152" s="334"/>
      <c r="G152" s="49">
        <v>27073.200000000001</v>
      </c>
      <c r="H152" s="48"/>
      <c r="I152" s="49">
        <v>27073.200000000001</v>
      </c>
    </row>
    <row r="153" spans="1:9">
      <c r="A153" s="338" t="s">
        <v>791</v>
      </c>
      <c r="B153" s="338"/>
      <c r="C153" s="338"/>
      <c r="D153" s="338"/>
      <c r="E153" s="334">
        <v>1</v>
      </c>
      <c r="F153" s="334"/>
      <c r="G153" s="49">
        <v>10091.9</v>
      </c>
      <c r="H153" s="48"/>
      <c r="I153" s="49">
        <v>10091.9</v>
      </c>
    </row>
    <row r="154" spans="1:9">
      <c r="A154" s="338" t="s">
        <v>792</v>
      </c>
      <c r="B154" s="338"/>
      <c r="C154" s="338"/>
      <c r="D154" s="338"/>
      <c r="E154" s="334">
        <v>1</v>
      </c>
      <c r="F154" s="334"/>
      <c r="G154" s="49">
        <v>1800</v>
      </c>
      <c r="H154" s="48"/>
      <c r="I154" s="49">
        <v>1800</v>
      </c>
    </row>
    <row r="155" spans="1:9">
      <c r="A155" s="338" t="s">
        <v>793</v>
      </c>
      <c r="B155" s="338"/>
      <c r="C155" s="338"/>
      <c r="D155" s="338"/>
      <c r="E155" s="334">
        <v>1</v>
      </c>
      <c r="F155" s="334"/>
      <c r="G155" s="49">
        <v>142857.14000000001</v>
      </c>
      <c r="H155" s="49">
        <v>137301.59</v>
      </c>
      <c r="I155" s="49">
        <v>5555.55</v>
      </c>
    </row>
    <row r="156" spans="1:9">
      <c r="A156" s="338" t="s">
        <v>794</v>
      </c>
      <c r="B156" s="338"/>
      <c r="C156" s="338"/>
      <c r="D156" s="338"/>
      <c r="E156" s="334">
        <v>1</v>
      </c>
      <c r="F156" s="334"/>
      <c r="G156" s="49">
        <v>142857.16</v>
      </c>
      <c r="H156" s="49">
        <v>137301.60999999999</v>
      </c>
      <c r="I156" s="49">
        <v>5555.55</v>
      </c>
    </row>
    <row r="157" spans="1:9">
      <c r="A157" s="338" t="s">
        <v>795</v>
      </c>
      <c r="B157" s="338"/>
      <c r="C157" s="338"/>
      <c r="D157" s="338"/>
      <c r="E157" s="334">
        <v>1</v>
      </c>
      <c r="F157" s="334"/>
      <c r="G157" s="49">
        <v>142857.14000000001</v>
      </c>
      <c r="H157" s="49">
        <v>137301.59</v>
      </c>
      <c r="I157" s="49">
        <v>5555.55</v>
      </c>
    </row>
    <row r="158" spans="1:9">
      <c r="A158" s="338" t="s">
        <v>796</v>
      </c>
      <c r="B158" s="338"/>
      <c r="C158" s="338"/>
      <c r="D158" s="338"/>
      <c r="E158" s="334">
        <v>1</v>
      </c>
      <c r="F158" s="334"/>
      <c r="G158" s="49">
        <v>142857.14000000001</v>
      </c>
      <c r="H158" s="49">
        <v>137301.59</v>
      </c>
      <c r="I158" s="49">
        <v>5555.55</v>
      </c>
    </row>
    <row r="159" spans="1:9">
      <c r="A159" s="338" t="s">
        <v>797</v>
      </c>
      <c r="B159" s="338"/>
      <c r="C159" s="338"/>
      <c r="D159" s="338"/>
      <c r="E159" s="334">
        <v>1</v>
      </c>
      <c r="F159" s="334"/>
      <c r="G159" s="49">
        <v>142857.14000000001</v>
      </c>
      <c r="H159" s="49">
        <v>137301.59</v>
      </c>
      <c r="I159" s="49">
        <v>5555.55</v>
      </c>
    </row>
    <row r="160" spans="1:9">
      <c r="A160" s="338" t="s">
        <v>798</v>
      </c>
      <c r="B160" s="338"/>
      <c r="C160" s="338"/>
      <c r="D160" s="338"/>
      <c r="E160" s="334">
        <v>1</v>
      </c>
      <c r="F160" s="334"/>
      <c r="G160" s="49">
        <v>142857.14000000001</v>
      </c>
      <c r="H160" s="49">
        <v>137301.59</v>
      </c>
      <c r="I160" s="49">
        <v>5555.55</v>
      </c>
    </row>
    <row r="161" spans="1:9">
      <c r="A161" s="338" t="s">
        <v>799</v>
      </c>
      <c r="B161" s="338"/>
      <c r="C161" s="338"/>
      <c r="D161" s="338"/>
      <c r="E161" s="334">
        <v>1</v>
      </c>
      <c r="F161" s="334"/>
      <c r="G161" s="49">
        <v>142857.14000000001</v>
      </c>
      <c r="H161" s="49">
        <v>137301.59</v>
      </c>
      <c r="I161" s="49">
        <v>5555.55</v>
      </c>
    </row>
    <row r="162" spans="1:9">
      <c r="A162" s="338" t="s">
        <v>800</v>
      </c>
      <c r="B162" s="338"/>
      <c r="C162" s="338"/>
      <c r="D162" s="338"/>
      <c r="E162" s="334">
        <v>1</v>
      </c>
      <c r="F162" s="334"/>
      <c r="G162" s="49">
        <v>105768</v>
      </c>
      <c r="H162" s="48"/>
      <c r="I162" s="49">
        <v>105768</v>
      </c>
    </row>
    <row r="163" spans="1:9">
      <c r="A163" s="338" t="s">
        <v>792</v>
      </c>
      <c r="B163" s="338"/>
      <c r="C163" s="338"/>
      <c r="D163" s="338"/>
      <c r="E163" s="334">
        <v>1</v>
      </c>
      <c r="F163" s="334"/>
      <c r="G163" s="49">
        <v>1800</v>
      </c>
      <c r="H163" s="48"/>
      <c r="I163" s="49">
        <v>1800</v>
      </c>
    </row>
    <row r="164" spans="1:9">
      <c r="A164" s="338" t="s">
        <v>801</v>
      </c>
      <c r="B164" s="338"/>
      <c r="C164" s="338"/>
      <c r="D164" s="338"/>
      <c r="E164" s="334">
        <v>1</v>
      </c>
      <c r="F164" s="334"/>
      <c r="G164" s="49">
        <v>1700000</v>
      </c>
      <c r="H164" s="49">
        <v>1274999.8999999999</v>
      </c>
      <c r="I164" s="49">
        <v>425000.1</v>
      </c>
    </row>
    <row r="165" spans="1:9">
      <c r="A165" s="338" t="s">
        <v>802</v>
      </c>
      <c r="B165" s="338"/>
      <c r="C165" s="338"/>
      <c r="D165" s="338"/>
      <c r="E165" s="334">
        <v>1</v>
      </c>
      <c r="F165" s="334"/>
      <c r="G165" s="49">
        <v>19832</v>
      </c>
      <c r="H165" s="48"/>
      <c r="I165" s="49">
        <v>19832</v>
      </c>
    </row>
    <row r="166" spans="1:9">
      <c r="A166" s="338" t="s">
        <v>803</v>
      </c>
      <c r="B166" s="338"/>
      <c r="C166" s="338"/>
      <c r="D166" s="338"/>
      <c r="E166" s="334">
        <v>1</v>
      </c>
      <c r="F166" s="334"/>
      <c r="G166" s="271">
        <v>590</v>
      </c>
      <c r="H166" s="271">
        <v>590</v>
      </c>
      <c r="I166" s="48"/>
    </row>
    <row r="167" spans="1:9">
      <c r="A167" s="338" t="s">
        <v>804</v>
      </c>
      <c r="B167" s="338"/>
      <c r="C167" s="338"/>
      <c r="D167" s="338"/>
      <c r="E167" s="334">
        <v>1</v>
      </c>
      <c r="F167" s="334"/>
      <c r="G167" s="271">
        <v>450</v>
      </c>
      <c r="H167" s="271">
        <v>450</v>
      </c>
      <c r="I167" s="48"/>
    </row>
    <row r="168" spans="1:9">
      <c r="A168" s="338" t="s">
        <v>805</v>
      </c>
      <c r="B168" s="338"/>
      <c r="C168" s="338"/>
      <c r="D168" s="338"/>
      <c r="E168" s="334">
        <v>1</v>
      </c>
      <c r="F168" s="334"/>
      <c r="G168" s="49">
        <v>2300</v>
      </c>
      <c r="H168" s="49">
        <v>2300</v>
      </c>
      <c r="I168" s="48"/>
    </row>
    <row r="169" spans="1:9">
      <c r="A169" s="338" t="s">
        <v>806</v>
      </c>
      <c r="B169" s="338"/>
      <c r="C169" s="338"/>
      <c r="D169" s="338"/>
      <c r="E169" s="334">
        <v>1</v>
      </c>
      <c r="F169" s="334"/>
      <c r="G169" s="49">
        <v>2400</v>
      </c>
      <c r="H169" s="49">
        <v>2400</v>
      </c>
      <c r="I169" s="48"/>
    </row>
    <row r="170" spans="1:9">
      <c r="A170" s="338" t="s">
        <v>806</v>
      </c>
      <c r="B170" s="338"/>
      <c r="C170" s="338"/>
      <c r="D170" s="338"/>
      <c r="E170" s="334">
        <v>1</v>
      </c>
      <c r="F170" s="334"/>
      <c r="G170" s="49">
        <v>2400</v>
      </c>
      <c r="H170" s="49">
        <v>2400</v>
      </c>
      <c r="I170" s="48"/>
    </row>
    <row r="171" spans="1:9">
      <c r="A171" s="338" t="s">
        <v>807</v>
      </c>
      <c r="B171" s="338"/>
      <c r="C171" s="338"/>
      <c r="D171" s="338"/>
      <c r="E171" s="334">
        <v>1</v>
      </c>
      <c r="F171" s="334"/>
      <c r="G171" s="49">
        <v>5500</v>
      </c>
      <c r="H171" s="49">
        <v>5500</v>
      </c>
      <c r="I171" s="48"/>
    </row>
    <row r="172" spans="1:9">
      <c r="A172" s="338" t="s">
        <v>807</v>
      </c>
      <c r="B172" s="338"/>
      <c r="C172" s="338"/>
      <c r="D172" s="338"/>
      <c r="E172" s="334">
        <v>1</v>
      </c>
      <c r="F172" s="334"/>
      <c r="G172" s="49">
        <v>5500</v>
      </c>
      <c r="H172" s="49">
        <v>5500</v>
      </c>
      <c r="I172" s="48"/>
    </row>
    <row r="173" spans="1:9">
      <c r="A173" s="338" t="s">
        <v>808</v>
      </c>
      <c r="B173" s="338"/>
      <c r="C173" s="338"/>
      <c r="D173" s="338"/>
      <c r="E173" s="334">
        <v>1</v>
      </c>
      <c r="F173" s="334"/>
      <c r="G173" s="49">
        <v>2300</v>
      </c>
      <c r="H173" s="49">
        <v>2300</v>
      </c>
      <c r="I173" s="48"/>
    </row>
    <row r="174" spans="1:9">
      <c r="A174" s="338" t="s">
        <v>808</v>
      </c>
      <c r="B174" s="338"/>
      <c r="C174" s="338"/>
      <c r="D174" s="338"/>
      <c r="E174" s="334">
        <v>1</v>
      </c>
      <c r="F174" s="334"/>
      <c r="G174" s="49">
        <v>2300</v>
      </c>
      <c r="H174" s="49">
        <v>2300</v>
      </c>
      <c r="I174" s="48"/>
    </row>
    <row r="175" spans="1:9">
      <c r="A175" s="338" t="s">
        <v>786</v>
      </c>
      <c r="B175" s="338"/>
      <c r="C175" s="338"/>
      <c r="D175" s="338"/>
      <c r="E175" s="334">
        <v>1</v>
      </c>
      <c r="F175" s="334"/>
      <c r="G175" s="49">
        <v>7300</v>
      </c>
      <c r="H175" s="49">
        <v>7300</v>
      </c>
      <c r="I175" s="48"/>
    </row>
    <row r="176" spans="1:9">
      <c r="A176" s="338" t="s">
        <v>809</v>
      </c>
      <c r="B176" s="338"/>
      <c r="C176" s="338"/>
      <c r="D176" s="338"/>
      <c r="E176" s="334">
        <v>1</v>
      </c>
      <c r="F176" s="334"/>
      <c r="G176" s="49">
        <v>8539</v>
      </c>
      <c r="H176" s="48"/>
      <c r="I176" s="49">
        <v>8539</v>
      </c>
    </row>
    <row r="177" spans="1:9">
      <c r="A177" s="338" t="s">
        <v>810</v>
      </c>
      <c r="B177" s="338"/>
      <c r="C177" s="338"/>
      <c r="D177" s="338"/>
      <c r="E177" s="334">
        <v>1</v>
      </c>
      <c r="F177" s="334"/>
      <c r="G177" s="271">
        <v>750</v>
      </c>
      <c r="H177" s="271">
        <v>750</v>
      </c>
      <c r="I177" s="48"/>
    </row>
    <row r="178" spans="1:9">
      <c r="A178" s="338" t="s">
        <v>811</v>
      </c>
      <c r="B178" s="338"/>
      <c r="C178" s="338"/>
      <c r="D178" s="338"/>
      <c r="E178" s="334">
        <v>1</v>
      </c>
      <c r="F178" s="334"/>
      <c r="G178" s="49">
        <v>278972.34999999998</v>
      </c>
      <c r="H178" s="49">
        <v>199265.95</v>
      </c>
      <c r="I178" s="49">
        <v>79706.399999999994</v>
      </c>
    </row>
    <row r="179" spans="1:9">
      <c r="A179" s="338" t="s">
        <v>812</v>
      </c>
      <c r="B179" s="338"/>
      <c r="C179" s="338"/>
      <c r="D179" s="338"/>
      <c r="E179" s="334">
        <v>1</v>
      </c>
      <c r="F179" s="334"/>
      <c r="G179" s="49">
        <v>6675</v>
      </c>
      <c r="H179" s="48"/>
      <c r="I179" s="49">
        <v>6675</v>
      </c>
    </row>
    <row r="180" spans="1:9">
      <c r="A180" s="338" t="s">
        <v>813</v>
      </c>
      <c r="B180" s="338"/>
      <c r="C180" s="338"/>
      <c r="D180" s="338"/>
      <c r="E180" s="334">
        <v>1</v>
      </c>
      <c r="F180" s="334"/>
      <c r="G180" s="49">
        <v>14300</v>
      </c>
      <c r="H180" s="49">
        <v>11440</v>
      </c>
      <c r="I180" s="49">
        <v>2860</v>
      </c>
    </row>
    <row r="181" spans="1:9">
      <c r="A181" s="335" t="s">
        <v>814</v>
      </c>
      <c r="B181" s="335"/>
      <c r="C181" s="335"/>
      <c r="D181" s="335"/>
      <c r="E181" s="336">
        <v>63</v>
      </c>
      <c r="F181" s="336"/>
      <c r="G181" s="26">
        <v>4887487.9400000004</v>
      </c>
      <c r="H181" s="26">
        <v>4887487.9400000004</v>
      </c>
      <c r="I181" s="272"/>
    </row>
    <row r="182" spans="1:9">
      <c r="A182" s="337" t="s">
        <v>650</v>
      </c>
      <c r="B182" s="337"/>
      <c r="C182" s="337"/>
      <c r="D182" s="337"/>
      <c r="E182" s="336">
        <v>10</v>
      </c>
      <c r="F182" s="336"/>
      <c r="G182" s="26">
        <v>1564373.36</v>
      </c>
      <c r="H182" s="26">
        <v>1564373.36</v>
      </c>
      <c r="I182" s="272"/>
    </row>
    <row r="183" spans="1:9">
      <c r="A183" s="338" t="s">
        <v>815</v>
      </c>
      <c r="B183" s="338"/>
      <c r="C183" s="338"/>
      <c r="D183" s="338"/>
      <c r="E183" s="334">
        <v>1</v>
      </c>
      <c r="F183" s="334"/>
      <c r="G183" s="271">
        <v>285.60000000000002</v>
      </c>
      <c r="H183" s="271">
        <v>285.60000000000002</v>
      </c>
      <c r="I183" s="48"/>
    </row>
    <row r="184" spans="1:9">
      <c r="A184" s="338" t="s">
        <v>816</v>
      </c>
      <c r="B184" s="338"/>
      <c r="C184" s="338"/>
      <c r="D184" s="338"/>
      <c r="E184" s="334">
        <v>1</v>
      </c>
      <c r="F184" s="334"/>
      <c r="G184" s="49">
        <v>8734.6</v>
      </c>
      <c r="H184" s="49">
        <v>8734.6</v>
      </c>
      <c r="I184" s="48"/>
    </row>
    <row r="185" spans="1:9">
      <c r="A185" s="338" t="s">
        <v>817</v>
      </c>
      <c r="B185" s="338"/>
      <c r="C185" s="338"/>
      <c r="D185" s="338"/>
      <c r="E185" s="334">
        <v>1</v>
      </c>
      <c r="F185" s="334"/>
      <c r="G185" s="49">
        <v>611461.69999999995</v>
      </c>
      <c r="H185" s="49">
        <v>611461.69999999995</v>
      </c>
      <c r="I185" s="48"/>
    </row>
    <row r="186" spans="1:9">
      <c r="A186" s="338" t="s">
        <v>818</v>
      </c>
      <c r="B186" s="338"/>
      <c r="C186" s="338"/>
      <c r="D186" s="338"/>
      <c r="E186" s="334">
        <v>1</v>
      </c>
      <c r="F186" s="334"/>
      <c r="G186" s="49">
        <v>415546.34</v>
      </c>
      <c r="H186" s="49">
        <v>415546.34</v>
      </c>
      <c r="I186" s="48"/>
    </row>
    <row r="187" spans="1:9">
      <c r="A187" s="338" t="s">
        <v>819</v>
      </c>
      <c r="B187" s="338"/>
      <c r="C187" s="338"/>
      <c r="D187" s="338"/>
      <c r="E187" s="334">
        <v>1</v>
      </c>
      <c r="F187" s="334"/>
      <c r="G187" s="49">
        <v>122999.34</v>
      </c>
      <c r="H187" s="49">
        <v>122999.34</v>
      </c>
      <c r="I187" s="48"/>
    </row>
    <row r="188" spans="1:9">
      <c r="A188" s="338" t="s">
        <v>820</v>
      </c>
      <c r="B188" s="338"/>
      <c r="C188" s="338"/>
      <c r="D188" s="338"/>
      <c r="E188" s="334">
        <v>1</v>
      </c>
      <c r="F188" s="334"/>
      <c r="G188" s="49">
        <v>83314.86</v>
      </c>
      <c r="H188" s="49">
        <v>83314.86</v>
      </c>
      <c r="I188" s="48"/>
    </row>
    <row r="189" spans="1:9">
      <c r="A189" s="338" t="s">
        <v>821</v>
      </c>
      <c r="B189" s="338"/>
      <c r="C189" s="338"/>
      <c r="D189" s="338"/>
      <c r="E189" s="334">
        <v>1</v>
      </c>
      <c r="F189" s="334"/>
      <c r="G189" s="49">
        <v>303838.2</v>
      </c>
      <c r="H189" s="49">
        <v>303838.2</v>
      </c>
      <c r="I189" s="48"/>
    </row>
    <row r="190" spans="1:9">
      <c r="A190" s="338" t="s">
        <v>822</v>
      </c>
      <c r="B190" s="338"/>
      <c r="C190" s="338"/>
      <c r="D190" s="338"/>
      <c r="E190" s="334">
        <v>1</v>
      </c>
      <c r="F190" s="334"/>
      <c r="G190" s="49">
        <v>13754.02</v>
      </c>
      <c r="H190" s="49">
        <v>13754.02</v>
      </c>
      <c r="I190" s="48"/>
    </row>
    <row r="191" spans="1:9">
      <c r="A191" s="338" t="s">
        <v>823</v>
      </c>
      <c r="B191" s="338"/>
      <c r="C191" s="338"/>
      <c r="D191" s="338"/>
      <c r="E191" s="334">
        <v>1</v>
      </c>
      <c r="F191" s="334"/>
      <c r="G191" s="271">
        <v>423.64</v>
      </c>
      <c r="H191" s="271">
        <v>423.64</v>
      </c>
      <c r="I191" s="48"/>
    </row>
    <row r="192" spans="1:9">
      <c r="A192" s="338" t="s">
        <v>824</v>
      </c>
      <c r="B192" s="338"/>
      <c r="C192" s="338"/>
      <c r="D192" s="338"/>
      <c r="E192" s="334">
        <v>1</v>
      </c>
      <c r="F192" s="334"/>
      <c r="G192" s="49">
        <v>4015.06</v>
      </c>
      <c r="H192" s="49">
        <v>4015.06</v>
      </c>
      <c r="I192" s="48"/>
    </row>
    <row r="193" spans="1:9">
      <c r="A193" s="337" t="s">
        <v>650</v>
      </c>
      <c r="B193" s="337"/>
      <c r="C193" s="337"/>
      <c r="D193" s="337"/>
      <c r="E193" s="336">
        <v>49</v>
      </c>
      <c r="F193" s="336"/>
      <c r="G193" s="26">
        <v>2603555.2200000002</v>
      </c>
      <c r="H193" s="26">
        <v>2603555.2200000002</v>
      </c>
      <c r="I193" s="272"/>
    </row>
    <row r="194" spans="1:9">
      <c r="A194" s="338" t="s">
        <v>825</v>
      </c>
      <c r="B194" s="338"/>
      <c r="C194" s="338"/>
      <c r="D194" s="338"/>
      <c r="E194" s="334">
        <v>1</v>
      </c>
      <c r="F194" s="334"/>
      <c r="G194" s="49">
        <v>58360</v>
      </c>
      <c r="H194" s="49">
        <v>58360</v>
      </c>
      <c r="I194" s="48"/>
    </row>
    <row r="195" spans="1:9">
      <c r="A195" s="338" t="s">
        <v>826</v>
      </c>
      <c r="B195" s="338"/>
      <c r="C195" s="338"/>
      <c r="D195" s="338"/>
      <c r="E195" s="334">
        <v>1</v>
      </c>
      <c r="F195" s="334"/>
      <c r="G195" s="49">
        <v>261851.35</v>
      </c>
      <c r="H195" s="49">
        <v>261851.35</v>
      </c>
      <c r="I195" s="48"/>
    </row>
    <row r="196" spans="1:9">
      <c r="A196" s="338" t="s">
        <v>827</v>
      </c>
      <c r="B196" s="338"/>
      <c r="C196" s="338"/>
      <c r="D196" s="338"/>
      <c r="E196" s="334">
        <v>1</v>
      </c>
      <c r="F196" s="334"/>
      <c r="G196" s="49">
        <v>50502.5</v>
      </c>
      <c r="H196" s="49">
        <v>50502.5</v>
      </c>
      <c r="I196" s="48"/>
    </row>
    <row r="197" spans="1:9">
      <c r="A197" s="338" t="s">
        <v>828</v>
      </c>
      <c r="B197" s="338"/>
      <c r="C197" s="338"/>
      <c r="D197" s="338"/>
      <c r="E197" s="334">
        <v>1</v>
      </c>
      <c r="F197" s="334"/>
      <c r="G197" s="271">
        <v>34.58</v>
      </c>
      <c r="H197" s="271">
        <v>34.58</v>
      </c>
      <c r="I197" s="48"/>
    </row>
    <row r="198" spans="1:9">
      <c r="A198" s="338" t="s">
        <v>829</v>
      </c>
      <c r="B198" s="338"/>
      <c r="C198" s="338"/>
      <c r="D198" s="338"/>
      <c r="E198" s="334">
        <v>1</v>
      </c>
      <c r="F198" s="334"/>
      <c r="G198" s="49">
        <v>15187.5</v>
      </c>
      <c r="H198" s="49">
        <v>15187.5</v>
      </c>
      <c r="I198" s="48"/>
    </row>
    <row r="199" spans="1:9">
      <c r="A199" s="338" t="s">
        <v>830</v>
      </c>
      <c r="B199" s="338"/>
      <c r="C199" s="338"/>
      <c r="D199" s="338"/>
      <c r="E199" s="334">
        <v>1</v>
      </c>
      <c r="F199" s="334"/>
      <c r="G199" s="271">
        <v>34.58</v>
      </c>
      <c r="H199" s="271">
        <v>34.58</v>
      </c>
      <c r="I199" s="48"/>
    </row>
    <row r="200" spans="1:9">
      <c r="A200" s="338" t="s">
        <v>831</v>
      </c>
      <c r="B200" s="338"/>
      <c r="C200" s="338"/>
      <c r="D200" s="338"/>
      <c r="E200" s="334">
        <v>1</v>
      </c>
      <c r="F200" s="334"/>
      <c r="G200" s="271">
        <v>34.58</v>
      </c>
      <c r="H200" s="271">
        <v>34.58</v>
      </c>
      <c r="I200" s="48"/>
    </row>
    <row r="201" spans="1:9">
      <c r="A201" s="338" t="s">
        <v>832</v>
      </c>
      <c r="B201" s="338"/>
      <c r="C201" s="338"/>
      <c r="D201" s="338"/>
      <c r="E201" s="334">
        <v>1</v>
      </c>
      <c r="F201" s="334"/>
      <c r="G201" s="271">
        <v>209.95</v>
      </c>
      <c r="H201" s="271">
        <v>209.95</v>
      </c>
      <c r="I201" s="48"/>
    </row>
    <row r="202" spans="1:9">
      <c r="A202" s="338" t="s">
        <v>833</v>
      </c>
      <c r="B202" s="338"/>
      <c r="C202" s="338"/>
      <c r="D202" s="338"/>
      <c r="E202" s="334">
        <v>1</v>
      </c>
      <c r="F202" s="334"/>
      <c r="G202" s="271">
        <v>81.510000000000005</v>
      </c>
      <c r="H202" s="271">
        <v>81.510000000000005</v>
      </c>
      <c r="I202" s="48"/>
    </row>
    <row r="203" spans="1:9">
      <c r="A203" s="338" t="s">
        <v>834</v>
      </c>
      <c r="B203" s="338"/>
      <c r="C203" s="338"/>
      <c r="D203" s="338"/>
      <c r="E203" s="334">
        <v>1</v>
      </c>
      <c r="F203" s="334"/>
      <c r="G203" s="271">
        <v>81.510000000000005</v>
      </c>
      <c r="H203" s="271">
        <v>81.510000000000005</v>
      </c>
      <c r="I203" s="48"/>
    </row>
    <row r="204" spans="1:9">
      <c r="A204" s="338" t="s">
        <v>835</v>
      </c>
      <c r="B204" s="338"/>
      <c r="C204" s="338"/>
      <c r="D204" s="338"/>
      <c r="E204" s="334">
        <v>1</v>
      </c>
      <c r="F204" s="334"/>
      <c r="G204" s="271">
        <v>41.99</v>
      </c>
      <c r="H204" s="271">
        <v>41.99</v>
      </c>
      <c r="I204" s="48"/>
    </row>
    <row r="205" spans="1:9">
      <c r="A205" s="338" t="s">
        <v>836</v>
      </c>
      <c r="B205" s="338"/>
      <c r="C205" s="338"/>
      <c r="D205" s="338"/>
      <c r="E205" s="334">
        <v>1</v>
      </c>
      <c r="F205" s="334"/>
      <c r="G205" s="271">
        <v>81.510000000000005</v>
      </c>
      <c r="H205" s="271">
        <v>81.510000000000005</v>
      </c>
      <c r="I205" s="48"/>
    </row>
    <row r="206" spans="1:9">
      <c r="A206" s="338" t="s">
        <v>837</v>
      </c>
      <c r="B206" s="338"/>
      <c r="C206" s="338"/>
      <c r="D206" s="338"/>
      <c r="E206" s="334">
        <v>1</v>
      </c>
      <c r="F206" s="334"/>
      <c r="G206" s="271">
        <v>81.510000000000005</v>
      </c>
      <c r="H206" s="271">
        <v>81.510000000000005</v>
      </c>
      <c r="I206" s="48"/>
    </row>
    <row r="207" spans="1:9">
      <c r="A207" s="338" t="s">
        <v>838</v>
      </c>
      <c r="B207" s="338"/>
      <c r="C207" s="338"/>
      <c r="D207" s="338"/>
      <c r="E207" s="334">
        <v>1</v>
      </c>
      <c r="F207" s="334"/>
      <c r="G207" s="271">
        <v>392.73</v>
      </c>
      <c r="H207" s="271">
        <v>392.73</v>
      </c>
      <c r="I207" s="48"/>
    </row>
    <row r="208" spans="1:9">
      <c r="A208" s="338" t="s">
        <v>839</v>
      </c>
      <c r="B208" s="338"/>
      <c r="C208" s="338"/>
      <c r="D208" s="338"/>
      <c r="E208" s="334">
        <v>1</v>
      </c>
      <c r="F208" s="334"/>
      <c r="G208" s="271">
        <v>35</v>
      </c>
      <c r="H208" s="271">
        <v>35</v>
      </c>
      <c r="I208" s="48"/>
    </row>
    <row r="209" spans="1:9">
      <c r="A209" s="338" t="s">
        <v>840</v>
      </c>
      <c r="B209" s="338"/>
      <c r="C209" s="338"/>
      <c r="D209" s="338"/>
      <c r="E209" s="334">
        <v>1</v>
      </c>
      <c r="F209" s="334"/>
      <c r="G209" s="271">
        <v>375</v>
      </c>
      <c r="H209" s="271">
        <v>375</v>
      </c>
      <c r="I209" s="48"/>
    </row>
    <row r="210" spans="1:9">
      <c r="A210" s="338" t="s">
        <v>841</v>
      </c>
      <c r="B210" s="338"/>
      <c r="C210" s="338"/>
      <c r="D210" s="338"/>
      <c r="E210" s="334">
        <v>1</v>
      </c>
      <c r="F210" s="334"/>
      <c r="G210" s="271">
        <v>82.5</v>
      </c>
      <c r="H210" s="271">
        <v>82.5</v>
      </c>
      <c r="I210" s="48"/>
    </row>
    <row r="211" spans="1:9">
      <c r="A211" s="338" t="s">
        <v>842</v>
      </c>
      <c r="B211" s="338"/>
      <c r="C211" s="338"/>
      <c r="D211" s="338"/>
      <c r="E211" s="334">
        <v>1</v>
      </c>
      <c r="F211" s="334"/>
      <c r="G211" s="271">
        <v>275</v>
      </c>
      <c r="H211" s="271">
        <v>275</v>
      </c>
      <c r="I211" s="48"/>
    </row>
    <row r="212" spans="1:9">
      <c r="A212" s="338" t="s">
        <v>843</v>
      </c>
      <c r="B212" s="338"/>
      <c r="C212" s="338"/>
      <c r="D212" s="338"/>
      <c r="E212" s="334">
        <v>1</v>
      </c>
      <c r="F212" s="334"/>
      <c r="G212" s="271">
        <v>475</v>
      </c>
      <c r="H212" s="271">
        <v>475</v>
      </c>
      <c r="I212" s="48"/>
    </row>
    <row r="213" spans="1:9">
      <c r="A213" s="338" t="s">
        <v>844</v>
      </c>
      <c r="B213" s="338"/>
      <c r="C213" s="338"/>
      <c r="D213" s="338"/>
      <c r="E213" s="334">
        <v>1</v>
      </c>
      <c r="F213" s="334"/>
      <c r="G213" s="271">
        <v>475</v>
      </c>
      <c r="H213" s="271">
        <v>475</v>
      </c>
      <c r="I213" s="48"/>
    </row>
    <row r="214" spans="1:9">
      <c r="A214" s="338" t="s">
        <v>845</v>
      </c>
      <c r="B214" s="338"/>
      <c r="C214" s="338"/>
      <c r="D214" s="338"/>
      <c r="E214" s="334">
        <v>1</v>
      </c>
      <c r="F214" s="334"/>
      <c r="G214" s="49">
        <v>81000</v>
      </c>
      <c r="H214" s="49">
        <v>81000</v>
      </c>
      <c r="I214" s="48"/>
    </row>
    <row r="215" spans="1:9">
      <c r="A215" s="338" t="s">
        <v>846</v>
      </c>
      <c r="B215" s="338"/>
      <c r="C215" s="338"/>
      <c r="D215" s="338"/>
      <c r="E215" s="334">
        <v>1</v>
      </c>
      <c r="F215" s="334"/>
      <c r="G215" s="49">
        <v>272000</v>
      </c>
      <c r="H215" s="49">
        <v>272000</v>
      </c>
      <c r="I215" s="48"/>
    </row>
    <row r="216" spans="1:9">
      <c r="A216" s="338" t="s">
        <v>847</v>
      </c>
      <c r="B216" s="338"/>
      <c r="C216" s="338"/>
      <c r="D216" s="338"/>
      <c r="E216" s="334">
        <v>1</v>
      </c>
      <c r="F216" s="334"/>
      <c r="G216" s="271">
        <v>75</v>
      </c>
      <c r="H216" s="271">
        <v>75</v>
      </c>
      <c r="I216" s="48"/>
    </row>
    <row r="217" spans="1:9">
      <c r="A217" s="338" t="s">
        <v>848</v>
      </c>
      <c r="B217" s="338"/>
      <c r="C217" s="338"/>
      <c r="D217" s="338"/>
      <c r="E217" s="334">
        <v>1</v>
      </c>
      <c r="F217" s="334"/>
      <c r="G217" s="271">
        <v>35</v>
      </c>
      <c r="H217" s="271">
        <v>35</v>
      </c>
      <c r="I217" s="48"/>
    </row>
    <row r="218" spans="1:9">
      <c r="A218" s="338" t="s">
        <v>849</v>
      </c>
      <c r="B218" s="338"/>
      <c r="C218" s="338"/>
      <c r="D218" s="338"/>
      <c r="E218" s="334">
        <v>1</v>
      </c>
      <c r="F218" s="334"/>
      <c r="G218" s="271">
        <v>240</v>
      </c>
      <c r="H218" s="271">
        <v>240</v>
      </c>
      <c r="I218" s="48"/>
    </row>
    <row r="219" spans="1:9">
      <c r="A219" s="338" t="s">
        <v>850</v>
      </c>
      <c r="B219" s="338"/>
      <c r="C219" s="338"/>
      <c r="D219" s="338"/>
      <c r="E219" s="334">
        <v>1</v>
      </c>
      <c r="F219" s="334"/>
      <c r="G219" s="271">
        <v>82.5</v>
      </c>
      <c r="H219" s="271">
        <v>82.5</v>
      </c>
      <c r="I219" s="48"/>
    </row>
    <row r="220" spans="1:9">
      <c r="A220" s="338" t="s">
        <v>851</v>
      </c>
      <c r="B220" s="338"/>
      <c r="C220" s="338"/>
      <c r="D220" s="338"/>
      <c r="E220" s="334">
        <v>1</v>
      </c>
      <c r="F220" s="334"/>
      <c r="G220" s="271">
        <v>35</v>
      </c>
      <c r="H220" s="271">
        <v>35</v>
      </c>
      <c r="I220" s="48"/>
    </row>
    <row r="221" spans="1:9">
      <c r="A221" s="338" t="s">
        <v>852</v>
      </c>
      <c r="B221" s="338"/>
      <c r="C221" s="338"/>
      <c r="D221" s="338"/>
      <c r="E221" s="334">
        <v>1</v>
      </c>
      <c r="F221" s="334"/>
      <c r="G221" s="271">
        <v>250</v>
      </c>
      <c r="H221" s="271">
        <v>250</v>
      </c>
      <c r="I221" s="48"/>
    </row>
    <row r="222" spans="1:9">
      <c r="A222" s="338" t="s">
        <v>853</v>
      </c>
      <c r="B222" s="338"/>
      <c r="C222" s="338"/>
      <c r="D222" s="338"/>
      <c r="E222" s="334">
        <v>1</v>
      </c>
      <c r="F222" s="334"/>
      <c r="G222" s="49">
        <v>341328.35</v>
      </c>
      <c r="H222" s="49">
        <v>341328.35</v>
      </c>
      <c r="I222" s="48"/>
    </row>
    <row r="223" spans="1:9">
      <c r="A223" s="338" t="s">
        <v>854</v>
      </c>
      <c r="B223" s="338"/>
      <c r="C223" s="338"/>
      <c r="D223" s="338"/>
      <c r="E223" s="334">
        <v>1</v>
      </c>
      <c r="F223" s="334"/>
      <c r="G223" s="49">
        <v>108737.73</v>
      </c>
      <c r="H223" s="49">
        <v>108737.73</v>
      </c>
      <c r="I223" s="48"/>
    </row>
    <row r="224" spans="1:9">
      <c r="A224" s="338" t="s">
        <v>855</v>
      </c>
      <c r="B224" s="338"/>
      <c r="C224" s="338"/>
      <c r="D224" s="338"/>
      <c r="E224" s="334">
        <v>1</v>
      </c>
      <c r="F224" s="334"/>
      <c r="G224" s="49">
        <v>206369.64</v>
      </c>
      <c r="H224" s="49">
        <v>206369.64</v>
      </c>
      <c r="I224" s="48"/>
    </row>
    <row r="225" spans="1:9">
      <c r="A225" s="338" t="s">
        <v>856</v>
      </c>
      <c r="B225" s="338"/>
      <c r="C225" s="338"/>
      <c r="D225" s="338"/>
      <c r="E225" s="334">
        <v>1</v>
      </c>
      <c r="F225" s="334"/>
      <c r="G225" s="49">
        <v>170556.83</v>
      </c>
      <c r="H225" s="49">
        <v>170556.83</v>
      </c>
      <c r="I225" s="48"/>
    </row>
    <row r="226" spans="1:9">
      <c r="A226" s="338" t="s">
        <v>857</v>
      </c>
      <c r="B226" s="338"/>
      <c r="C226" s="338"/>
      <c r="D226" s="338"/>
      <c r="E226" s="334">
        <v>1</v>
      </c>
      <c r="F226" s="334"/>
      <c r="G226" s="49">
        <v>151729.25</v>
      </c>
      <c r="H226" s="49">
        <v>151729.25</v>
      </c>
      <c r="I226" s="48"/>
    </row>
    <row r="227" spans="1:9">
      <c r="A227" s="338" t="s">
        <v>858</v>
      </c>
      <c r="B227" s="338"/>
      <c r="C227" s="338"/>
      <c r="D227" s="338"/>
      <c r="E227" s="334">
        <v>1</v>
      </c>
      <c r="F227" s="334"/>
      <c r="G227" s="49">
        <v>246243.42</v>
      </c>
      <c r="H227" s="49">
        <v>246243.42</v>
      </c>
      <c r="I227" s="48"/>
    </row>
    <row r="228" spans="1:9">
      <c r="A228" s="338" t="s">
        <v>859</v>
      </c>
      <c r="B228" s="338"/>
      <c r="C228" s="338"/>
      <c r="D228" s="338"/>
      <c r="E228" s="334">
        <v>1</v>
      </c>
      <c r="F228" s="334"/>
      <c r="G228" s="49">
        <v>129012.14</v>
      </c>
      <c r="H228" s="49">
        <v>129012.14</v>
      </c>
      <c r="I228" s="48"/>
    </row>
    <row r="229" spans="1:9">
      <c r="A229" s="338" t="s">
        <v>860</v>
      </c>
      <c r="B229" s="338"/>
      <c r="C229" s="338"/>
      <c r="D229" s="338"/>
      <c r="E229" s="334">
        <v>1</v>
      </c>
      <c r="F229" s="334"/>
      <c r="G229" s="49">
        <v>144589.04999999999</v>
      </c>
      <c r="H229" s="49">
        <v>144589.04999999999</v>
      </c>
      <c r="I229" s="48"/>
    </row>
    <row r="230" spans="1:9">
      <c r="A230" s="338" t="s">
        <v>861</v>
      </c>
      <c r="B230" s="338"/>
      <c r="C230" s="338"/>
      <c r="D230" s="338"/>
      <c r="E230" s="334">
        <v>1</v>
      </c>
      <c r="F230" s="334"/>
      <c r="G230" s="49">
        <v>236790.73</v>
      </c>
      <c r="H230" s="49">
        <v>236790.73</v>
      </c>
      <c r="I230" s="48"/>
    </row>
    <row r="231" spans="1:9">
      <c r="A231" s="338" t="s">
        <v>862</v>
      </c>
      <c r="B231" s="338"/>
      <c r="C231" s="338"/>
      <c r="D231" s="338"/>
      <c r="E231" s="334">
        <v>1</v>
      </c>
      <c r="F231" s="334"/>
      <c r="G231" s="271">
        <v>240</v>
      </c>
      <c r="H231" s="271">
        <v>240</v>
      </c>
      <c r="I231" s="48"/>
    </row>
    <row r="232" spans="1:9">
      <c r="A232" s="338" t="s">
        <v>863</v>
      </c>
      <c r="B232" s="338"/>
      <c r="C232" s="338"/>
      <c r="D232" s="338"/>
      <c r="E232" s="334">
        <v>1</v>
      </c>
      <c r="F232" s="334"/>
      <c r="G232" s="271">
        <v>35</v>
      </c>
      <c r="H232" s="271">
        <v>35</v>
      </c>
      <c r="I232" s="48"/>
    </row>
    <row r="233" spans="1:9">
      <c r="A233" s="338" t="s">
        <v>864</v>
      </c>
      <c r="B233" s="338"/>
      <c r="C233" s="338"/>
      <c r="D233" s="338"/>
      <c r="E233" s="334">
        <v>1</v>
      </c>
      <c r="F233" s="334"/>
      <c r="G233" s="271">
        <v>35</v>
      </c>
      <c r="H233" s="271">
        <v>35</v>
      </c>
      <c r="I233" s="48"/>
    </row>
    <row r="234" spans="1:9">
      <c r="A234" s="338" t="s">
        <v>865</v>
      </c>
      <c r="B234" s="338"/>
      <c r="C234" s="338"/>
      <c r="D234" s="338"/>
      <c r="E234" s="334">
        <v>1</v>
      </c>
      <c r="F234" s="334"/>
      <c r="G234" s="49">
        <v>21608.5</v>
      </c>
      <c r="H234" s="49">
        <v>21608.5</v>
      </c>
      <c r="I234" s="48"/>
    </row>
    <row r="235" spans="1:9">
      <c r="A235" s="338" t="s">
        <v>866</v>
      </c>
      <c r="B235" s="338"/>
      <c r="C235" s="338"/>
      <c r="D235" s="338"/>
      <c r="E235" s="334">
        <v>1</v>
      </c>
      <c r="F235" s="334"/>
      <c r="G235" s="49">
        <v>95772.63</v>
      </c>
      <c r="H235" s="49">
        <v>95772.63</v>
      </c>
      <c r="I235" s="48"/>
    </row>
    <row r="236" spans="1:9">
      <c r="A236" s="338" t="s">
        <v>867</v>
      </c>
      <c r="B236" s="338"/>
      <c r="C236" s="338"/>
      <c r="D236" s="338"/>
      <c r="E236" s="334">
        <v>1</v>
      </c>
      <c r="F236" s="334"/>
      <c r="G236" s="271">
        <v>475</v>
      </c>
      <c r="H236" s="271">
        <v>475</v>
      </c>
      <c r="I236" s="48"/>
    </row>
    <row r="237" spans="1:9">
      <c r="A237" s="338" t="s">
        <v>868</v>
      </c>
      <c r="B237" s="338"/>
      <c r="C237" s="338"/>
      <c r="D237" s="338"/>
      <c r="E237" s="334">
        <v>1</v>
      </c>
      <c r="F237" s="334"/>
      <c r="G237" s="271">
        <v>35</v>
      </c>
      <c r="H237" s="271">
        <v>35</v>
      </c>
      <c r="I237" s="48"/>
    </row>
    <row r="238" spans="1:9">
      <c r="A238" s="338" t="s">
        <v>869</v>
      </c>
      <c r="B238" s="338"/>
      <c r="C238" s="338"/>
      <c r="D238" s="338"/>
      <c r="E238" s="334">
        <v>1</v>
      </c>
      <c r="F238" s="334"/>
      <c r="G238" s="271">
        <v>82.5</v>
      </c>
      <c r="H238" s="271">
        <v>82.5</v>
      </c>
      <c r="I238" s="48"/>
    </row>
    <row r="239" spans="1:9">
      <c r="A239" s="338" t="s">
        <v>870</v>
      </c>
      <c r="B239" s="338"/>
      <c r="C239" s="338"/>
      <c r="D239" s="338"/>
      <c r="E239" s="334">
        <v>1</v>
      </c>
      <c r="F239" s="334"/>
      <c r="G239" s="271">
        <v>384.79</v>
      </c>
      <c r="H239" s="271">
        <v>384.79</v>
      </c>
      <c r="I239" s="48"/>
    </row>
    <row r="240" spans="1:9">
      <c r="A240" s="338" t="s">
        <v>871</v>
      </c>
      <c r="B240" s="338"/>
      <c r="C240" s="338"/>
      <c r="D240" s="338"/>
      <c r="E240" s="334">
        <v>1</v>
      </c>
      <c r="F240" s="334"/>
      <c r="G240" s="271">
        <v>673.98</v>
      </c>
      <c r="H240" s="271">
        <v>673.98</v>
      </c>
      <c r="I240" s="48"/>
    </row>
    <row r="241" spans="1:9">
      <c r="A241" s="338" t="s">
        <v>872</v>
      </c>
      <c r="B241" s="338"/>
      <c r="C241" s="338"/>
      <c r="D241" s="338"/>
      <c r="E241" s="334">
        <v>1</v>
      </c>
      <c r="F241" s="334"/>
      <c r="G241" s="49">
        <v>6194.88</v>
      </c>
      <c r="H241" s="49">
        <v>6194.88</v>
      </c>
      <c r="I241" s="48"/>
    </row>
    <row r="242" spans="1:9">
      <c r="A242" s="338" t="s">
        <v>873</v>
      </c>
      <c r="B242" s="338"/>
      <c r="C242" s="338"/>
      <c r="D242" s="338"/>
      <c r="E242" s="334">
        <v>1</v>
      </c>
      <c r="F242" s="334"/>
      <c r="G242" s="271">
        <v>250</v>
      </c>
      <c r="H242" s="271">
        <v>250</v>
      </c>
      <c r="I242" s="48"/>
    </row>
    <row r="243" spans="1:9">
      <c r="A243" s="337" t="s">
        <v>707</v>
      </c>
      <c r="B243" s="337"/>
      <c r="C243" s="337"/>
      <c r="D243" s="337"/>
      <c r="E243" s="336">
        <v>4</v>
      </c>
      <c r="F243" s="336"/>
      <c r="G243" s="26">
        <v>719559.36</v>
      </c>
      <c r="H243" s="26">
        <v>719559.36</v>
      </c>
      <c r="I243" s="272"/>
    </row>
    <row r="244" spans="1:9">
      <c r="A244" s="338" t="s">
        <v>874</v>
      </c>
      <c r="B244" s="338"/>
      <c r="C244" s="338"/>
      <c r="D244" s="338"/>
      <c r="E244" s="334">
        <v>1</v>
      </c>
      <c r="F244" s="334"/>
      <c r="G244" s="49">
        <v>5577.72</v>
      </c>
      <c r="H244" s="49">
        <v>5577.72</v>
      </c>
      <c r="I244" s="48"/>
    </row>
    <row r="245" spans="1:9">
      <c r="A245" s="338" t="s">
        <v>875</v>
      </c>
      <c r="B245" s="338"/>
      <c r="C245" s="338"/>
      <c r="D245" s="338"/>
      <c r="E245" s="334">
        <v>1</v>
      </c>
      <c r="F245" s="334"/>
      <c r="G245" s="49">
        <v>12003.44</v>
      </c>
      <c r="H245" s="49">
        <v>12003.44</v>
      </c>
      <c r="I245" s="48"/>
    </row>
    <row r="246" spans="1:9">
      <c r="A246" s="338" t="s">
        <v>876</v>
      </c>
      <c r="B246" s="338"/>
      <c r="C246" s="338"/>
      <c r="D246" s="338"/>
      <c r="E246" s="334">
        <v>1</v>
      </c>
      <c r="F246" s="334"/>
      <c r="G246" s="49">
        <v>372978.2</v>
      </c>
      <c r="H246" s="49">
        <v>372978.2</v>
      </c>
      <c r="I246" s="48"/>
    </row>
    <row r="247" spans="1:9">
      <c r="A247" s="338" t="s">
        <v>877</v>
      </c>
      <c r="B247" s="338"/>
      <c r="C247" s="338"/>
      <c r="D247" s="338"/>
      <c r="E247" s="334">
        <v>1</v>
      </c>
      <c r="F247" s="334"/>
      <c r="G247" s="49">
        <v>329000</v>
      </c>
      <c r="H247" s="49">
        <v>329000</v>
      </c>
      <c r="I247" s="48"/>
    </row>
    <row r="248" spans="1:9">
      <c r="A248" s="335" t="s">
        <v>878</v>
      </c>
      <c r="B248" s="335"/>
      <c r="C248" s="335"/>
      <c r="D248" s="335"/>
      <c r="E248" s="336">
        <v>1</v>
      </c>
      <c r="F248" s="336"/>
      <c r="G248" s="26">
        <v>51171469.399999999</v>
      </c>
      <c r="H248" s="26">
        <v>51171469.399999999</v>
      </c>
      <c r="I248" s="272"/>
    </row>
    <row r="249" spans="1:9">
      <c r="A249" s="337" t="s">
        <v>650</v>
      </c>
      <c r="B249" s="337"/>
      <c r="C249" s="337"/>
      <c r="D249" s="337"/>
      <c r="E249" s="336">
        <v>1</v>
      </c>
      <c r="F249" s="336"/>
      <c r="G249" s="26">
        <v>51171469.399999999</v>
      </c>
      <c r="H249" s="26">
        <v>51171469.399999999</v>
      </c>
      <c r="I249" s="272"/>
    </row>
    <row r="250" spans="1:9">
      <c r="A250" s="338" t="s">
        <v>879</v>
      </c>
      <c r="B250" s="338"/>
      <c r="C250" s="338"/>
      <c r="D250" s="338"/>
      <c r="E250" s="334">
        <v>1</v>
      </c>
      <c r="F250" s="334"/>
      <c r="G250" s="49">
        <v>51171469.399999999</v>
      </c>
      <c r="H250" s="49">
        <v>51171469.399999999</v>
      </c>
      <c r="I250" s="48"/>
    </row>
    <row r="251" spans="1:9">
      <c r="A251" s="333" t="s">
        <v>880</v>
      </c>
      <c r="B251" s="333"/>
      <c r="C251" s="333"/>
      <c r="D251" s="333"/>
      <c r="E251" s="334">
        <v>229</v>
      </c>
      <c r="F251" s="334"/>
      <c r="G251" s="49">
        <v>1821655922.5599999</v>
      </c>
      <c r="H251" s="49">
        <v>1795977107.3699999</v>
      </c>
      <c r="I251" s="49">
        <v>25678815.190000001</v>
      </c>
    </row>
  </sheetData>
  <mergeCells count="497">
    <mergeCell ref="H3:H6"/>
    <mergeCell ref="I3:I6"/>
    <mergeCell ref="A4:D4"/>
    <mergeCell ref="A5:D5"/>
    <mergeCell ref="A6:D6"/>
    <mergeCell ref="A7:D7"/>
    <mergeCell ref="E7:F7"/>
    <mergeCell ref="A8:D8"/>
    <mergeCell ref="E8:F8"/>
    <mergeCell ref="A9:D9"/>
    <mergeCell ref="E9:F9"/>
    <mergeCell ref="A3:D3"/>
    <mergeCell ref="E3:F6"/>
    <mergeCell ref="G3:G6"/>
    <mergeCell ref="A13:D13"/>
    <mergeCell ref="E13:F13"/>
    <mergeCell ref="A14:D14"/>
    <mergeCell ref="E14:F14"/>
    <mergeCell ref="A15:D15"/>
    <mergeCell ref="E15:F15"/>
    <mergeCell ref="A10:D10"/>
    <mergeCell ref="E10:F10"/>
    <mergeCell ref="A11:D11"/>
    <mergeCell ref="E11:F11"/>
    <mergeCell ref="A12:D12"/>
    <mergeCell ref="E12:F12"/>
    <mergeCell ref="A19:D19"/>
    <mergeCell ref="E19:F19"/>
    <mergeCell ref="A20:D20"/>
    <mergeCell ref="E20:F20"/>
    <mergeCell ref="A21:D21"/>
    <mergeCell ref="E21:F21"/>
    <mergeCell ref="A16:D16"/>
    <mergeCell ref="E16:F16"/>
    <mergeCell ref="A17:D17"/>
    <mergeCell ref="E17:F17"/>
    <mergeCell ref="A18:D18"/>
    <mergeCell ref="E18:F18"/>
    <mergeCell ref="A25:D25"/>
    <mergeCell ref="E25:F25"/>
    <mergeCell ref="A26:D26"/>
    <mergeCell ref="E26:F26"/>
    <mergeCell ref="A27:D27"/>
    <mergeCell ref="E27:F27"/>
    <mergeCell ref="A22:D22"/>
    <mergeCell ref="E22:F22"/>
    <mergeCell ref="A23:D23"/>
    <mergeCell ref="E23:F23"/>
    <mergeCell ref="A24:D24"/>
    <mergeCell ref="E24:F24"/>
    <mergeCell ref="A31:D31"/>
    <mergeCell ref="E31:F31"/>
    <mergeCell ref="A32:D32"/>
    <mergeCell ref="E32:F32"/>
    <mergeCell ref="A33:D33"/>
    <mergeCell ref="E33:F33"/>
    <mergeCell ref="A28:D28"/>
    <mergeCell ref="E28:F28"/>
    <mergeCell ref="A29:D29"/>
    <mergeCell ref="E29:F29"/>
    <mergeCell ref="A30:D30"/>
    <mergeCell ref="E30:F30"/>
    <mergeCell ref="A37:D37"/>
    <mergeCell ref="E37:F37"/>
    <mergeCell ref="A38:D38"/>
    <mergeCell ref="E38:F38"/>
    <mergeCell ref="A39:D39"/>
    <mergeCell ref="E39:F39"/>
    <mergeCell ref="A34:D34"/>
    <mergeCell ref="E34:F34"/>
    <mergeCell ref="A35:D35"/>
    <mergeCell ref="E35:F35"/>
    <mergeCell ref="A36:D36"/>
    <mergeCell ref="E36:F36"/>
    <mergeCell ref="A43:D43"/>
    <mergeCell ref="E43:F43"/>
    <mergeCell ref="A44:D44"/>
    <mergeCell ref="E44:F44"/>
    <mergeCell ref="A45:D45"/>
    <mergeCell ref="E45:F45"/>
    <mergeCell ref="A40:D40"/>
    <mergeCell ref="E40:F40"/>
    <mergeCell ref="A41:D41"/>
    <mergeCell ref="E41:F41"/>
    <mergeCell ref="A42:D42"/>
    <mergeCell ref="E42:F42"/>
    <mergeCell ref="A49:D49"/>
    <mergeCell ref="E49:F49"/>
    <mergeCell ref="A50:D50"/>
    <mergeCell ref="E50:F50"/>
    <mergeCell ref="A51:D51"/>
    <mergeCell ref="E51:F51"/>
    <mergeCell ref="A46:D46"/>
    <mergeCell ref="E46:F46"/>
    <mergeCell ref="A47:D47"/>
    <mergeCell ref="E47:F47"/>
    <mergeCell ref="A48:D48"/>
    <mergeCell ref="E48:F48"/>
    <mergeCell ref="A55:D55"/>
    <mergeCell ref="E55:F55"/>
    <mergeCell ref="A56:D56"/>
    <mergeCell ref="E56:F56"/>
    <mergeCell ref="A57:D57"/>
    <mergeCell ref="A58:D58"/>
    <mergeCell ref="E58:F58"/>
    <mergeCell ref="A52:D52"/>
    <mergeCell ref="E52:F52"/>
    <mergeCell ref="A53:D53"/>
    <mergeCell ref="E53:F53"/>
    <mergeCell ref="A54:D54"/>
    <mergeCell ref="E54:F54"/>
    <mergeCell ref="A62:D62"/>
    <mergeCell ref="E62:F62"/>
    <mergeCell ref="A63:D63"/>
    <mergeCell ref="E63:F63"/>
    <mergeCell ref="A64:D64"/>
    <mergeCell ref="E64:F64"/>
    <mergeCell ref="A59:D59"/>
    <mergeCell ref="E59:F59"/>
    <mergeCell ref="A60:D60"/>
    <mergeCell ref="E60:F60"/>
    <mergeCell ref="A61:D61"/>
    <mergeCell ref="E61:F61"/>
    <mergeCell ref="A68:D68"/>
    <mergeCell ref="E68:F68"/>
    <mergeCell ref="A69:D69"/>
    <mergeCell ref="E69:F69"/>
    <mergeCell ref="A70:D70"/>
    <mergeCell ref="E70:F70"/>
    <mergeCell ref="A65:D65"/>
    <mergeCell ref="E65:F65"/>
    <mergeCell ref="A66:D66"/>
    <mergeCell ref="E66:F66"/>
    <mergeCell ref="A67:D67"/>
    <mergeCell ref="E67:F67"/>
    <mergeCell ref="A74:D74"/>
    <mergeCell ref="E74:F74"/>
    <mergeCell ref="A75:D75"/>
    <mergeCell ref="E75:F75"/>
    <mergeCell ref="A76:D76"/>
    <mergeCell ref="E76:F76"/>
    <mergeCell ref="A71:D71"/>
    <mergeCell ref="E71:F71"/>
    <mergeCell ref="A72:D72"/>
    <mergeCell ref="E72:F72"/>
    <mergeCell ref="A73:D73"/>
    <mergeCell ref="E73:F73"/>
    <mergeCell ref="A80:D80"/>
    <mergeCell ref="E80:F80"/>
    <mergeCell ref="A81:D81"/>
    <mergeCell ref="E81:F81"/>
    <mergeCell ref="A82:D82"/>
    <mergeCell ref="E82:F82"/>
    <mergeCell ref="A77:D77"/>
    <mergeCell ref="E77:F77"/>
    <mergeCell ref="A78:D78"/>
    <mergeCell ref="E78:F78"/>
    <mergeCell ref="A79:D79"/>
    <mergeCell ref="E79:F79"/>
    <mergeCell ref="A86:D86"/>
    <mergeCell ref="E86:F86"/>
    <mergeCell ref="A87:D87"/>
    <mergeCell ref="E87:F87"/>
    <mergeCell ref="A88:D88"/>
    <mergeCell ref="E88:F88"/>
    <mergeCell ref="A83:D83"/>
    <mergeCell ref="E83:F83"/>
    <mergeCell ref="A84:D84"/>
    <mergeCell ref="E84:F84"/>
    <mergeCell ref="A85:D85"/>
    <mergeCell ref="E85:F85"/>
    <mergeCell ref="A92:D92"/>
    <mergeCell ref="E92:F92"/>
    <mergeCell ref="A93:D93"/>
    <mergeCell ref="E93:F93"/>
    <mergeCell ref="A94:D94"/>
    <mergeCell ref="E94:F94"/>
    <mergeCell ref="A89:D89"/>
    <mergeCell ref="E89:F89"/>
    <mergeCell ref="A90:D90"/>
    <mergeCell ref="E90:F90"/>
    <mergeCell ref="A91:D91"/>
    <mergeCell ref="E91:F91"/>
    <mergeCell ref="A98:D98"/>
    <mergeCell ref="E98:F98"/>
    <mergeCell ref="A99:D99"/>
    <mergeCell ref="E99:F99"/>
    <mergeCell ref="A100:D100"/>
    <mergeCell ref="E100:F100"/>
    <mergeCell ref="A95:D95"/>
    <mergeCell ref="E95:F95"/>
    <mergeCell ref="A96:D96"/>
    <mergeCell ref="E96:F96"/>
    <mergeCell ref="A97:D97"/>
    <mergeCell ref="E97:F97"/>
    <mergeCell ref="A104:D104"/>
    <mergeCell ref="E104:F104"/>
    <mergeCell ref="A105:D105"/>
    <mergeCell ref="E105:F105"/>
    <mergeCell ref="A106:D106"/>
    <mergeCell ref="E106:F106"/>
    <mergeCell ref="A101:D101"/>
    <mergeCell ref="E101:F101"/>
    <mergeCell ref="A102:D102"/>
    <mergeCell ref="E102:F102"/>
    <mergeCell ref="A103:D103"/>
    <mergeCell ref="E103:F103"/>
    <mergeCell ref="A110:D110"/>
    <mergeCell ref="E110:F110"/>
    <mergeCell ref="A111:D111"/>
    <mergeCell ref="E111:F111"/>
    <mergeCell ref="A112:D112"/>
    <mergeCell ref="E112:F112"/>
    <mergeCell ref="A107:D107"/>
    <mergeCell ref="E107:F107"/>
    <mergeCell ref="A108:D108"/>
    <mergeCell ref="E108:F108"/>
    <mergeCell ref="A109:D109"/>
    <mergeCell ref="E109:F109"/>
    <mergeCell ref="A116:D116"/>
    <mergeCell ref="E116:F116"/>
    <mergeCell ref="A117:D117"/>
    <mergeCell ref="E117:F117"/>
    <mergeCell ref="A118:D118"/>
    <mergeCell ref="E118:F118"/>
    <mergeCell ref="A113:D113"/>
    <mergeCell ref="E113:F113"/>
    <mergeCell ref="A114:D114"/>
    <mergeCell ref="E114:F114"/>
    <mergeCell ref="A115:D115"/>
    <mergeCell ref="E115:F115"/>
    <mergeCell ref="A122:D122"/>
    <mergeCell ref="E122:F122"/>
    <mergeCell ref="A123:D123"/>
    <mergeCell ref="E123:F123"/>
    <mergeCell ref="A124:D124"/>
    <mergeCell ref="E124:F124"/>
    <mergeCell ref="A119:D119"/>
    <mergeCell ref="E119:F119"/>
    <mergeCell ref="A120:D120"/>
    <mergeCell ref="E120:F120"/>
    <mergeCell ref="A121:D121"/>
    <mergeCell ref="E121:F121"/>
    <mergeCell ref="A128:D128"/>
    <mergeCell ref="E128:F128"/>
    <mergeCell ref="A129:D129"/>
    <mergeCell ref="E129:F129"/>
    <mergeCell ref="A130:D130"/>
    <mergeCell ref="E130:F130"/>
    <mergeCell ref="A125:D125"/>
    <mergeCell ref="E125:F125"/>
    <mergeCell ref="A126:D126"/>
    <mergeCell ref="E126:F126"/>
    <mergeCell ref="A127:D127"/>
    <mergeCell ref="E127:F127"/>
    <mergeCell ref="A134:D134"/>
    <mergeCell ref="E134:F134"/>
    <mergeCell ref="A135:D135"/>
    <mergeCell ref="E135:F135"/>
    <mergeCell ref="A136:D136"/>
    <mergeCell ref="E136:F136"/>
    <mergeCell ref="A131:D131"/>
    <mergeCell ref="E131:F131"/>
    <mergeCell ref="A132:D132"/>
    <mergeCell ref="E132:F132"/>
    <mergeCell ref="A133:D133"/>
    <mergeCell ref="E133:F133"/>
    <mergeCell ref="A140:D140"/>
    <mergeCell ref="E140:F140"/>
    <mergeCell ref="A141:D141"/>
    <mergeCell ref="E141:F141"/>
    <mergeCell ref="A142:D142"/>
    <mergeCell ref="E142:F142"/>
    <mergeCell ref="A137:D137"/>
    <mergeCell ref="E137:F137"/>
    <mergeCell ref="A138:D138"/>
    <mergeCell ref="E138:F138"/>
    <mergeCell ref="A139:D139"/>
    <mergeCell ref="E139:F139"/>
    <mergeCell ref="A146:D146"/>
    <mergeCell ref="E146:F146"/>
    <mergeCell ref="A147:D147"/>
    <mergeCell ref="E147:F147"/>
    <mergeCell ref="A148:D148"/>
    <mergeCell ref="E148:F148"/>
    <mergeCell ref="A143:D143"/>
    <mergeCell ref="E143:F143"/>
    <mergeCell ref="A144:D144"/>
    <mergeCell ref="E144:F144"/>
    <mergeCell ref="A145:D145"/>
    <mergeCell ref="E145:F145"/>
    <mergeCell ref="A152:D152"/>
    <mergeCell ref="E152:F152"/>
    <mergeCell ref="A153:D153"/>
    <mergeCell ref="E153:F153"/>
    <mergeCell ref="A154:D154"/>
    <mergeCell ref="E154:F154"/>
    <mergeCell ref="A149:D149"/>
    <mergeCell ref="E149:F149"/>
    <mergeCell ref="A150:D150"/>
    <mergeCell ref="E150:F150"/>
    <mergeCell ref="A151:D151"/>
    <mergeCell ref="E151:F151"/>
    <mergeCell ref="A158:D158"/>
    <mergeCell ref="E158:F158"/>
    <mergeCell ref="A159:D159"/>
    <mergeCell ref="E159:F159"/>
    <mergeCell ref="A160:D160"/>
    <mergeCell ref="E160:F160"/>
    <mergeCell ref="A155:D155"/>
    <mergeCell ref="E155:F155"/>
    <mergeCell ref="A156:D156"/>
    <mergeCell ref="E156:F156"/>
    <mergeCell ref="A157:D157"/>
    <mergeCell ref="E157:F157"/>
    <mergeCell ref="A164:D164"/>
    <mergeCell ref="E164:F164"/>
    <mergeCell ref="A165:D165"/>
    <mergeCell ref="E165:F165"/>
    <mergeCell ref="A166:D166"/>
    <mergeCell ref="E166:F166"/>
    <mergeCell ref="A161:D161"/>
    <mergeCell ref="E161:F161"/>
    <mergeCell ref="A162:D162"/>
    <mergeCell ref="E162:F162"/>
    <mergeCell ref="A163:D163"/>
    <mergeCell ref="E163:F163"/>
    <mergeCell ref="A170:D170"/>
    <mergeCell ref="E170:F170"/>
    <mergeCell ref="A171:D171"/>
    <mergeCell ref="E171:F171"/>
    <mergeCell ref="A172:D172"/>
    <mergeCell ref="E172:F172"/>
    <mergeCell ref="A167:D167"/>
    <mergeCell ref="E167:F167"/>
    <mergeCell ref="A168:D168"/>
    <mergeCell ref="E168:F168"/>
    <mergeCell ref="A169:D169"/>
    <mergeCell ref="E169:F169"/>
    <mergeCell ref="A176:D176"/>
    <mergeCell ref="E176:F176"/>
    <mergeCell ref="A177:D177"/>
    <mergeCell ref="E177:F177"/>
    <mergeCell ref="A178:D178"/>
    <mergeCell ref="E178:F178"/>
    <mergeCell ref="A173:D173"/>
    <mergeCell ref="E173:F173"/>
    <mergeCell ref="A174:D174"/>
    <mergeCell ref="E174:F174"/>
    <mergeCell ref="A175:D175"/>
    <mergeCell ref="E175:F175"/>
    <mergeCell ref="A182:D182"/>
    <mergeCell ref="E182:F182"/>
    <mergeCell ref="A183:D183"/>
    <mergeCell ref="E183:F183"/>
    <mergeCell ref="A184:D184"/>
    <mergeCell ref="E184:F184"/>
    <mergeCell ref="A179:D179"/>
    <mergeCell ref="E179:F179"/>
    <mergeCell ref="A180:D180"/>
    <mergeCell ref="E180:F180"/>
    <mergeCell ref="A181:D181"/>
    <mergeCell ref="E181:F181"/>
    <mergeCell ref="A188:D188"/>
    <mergeCell ref="E188:F188"/>
    <mergeCell ref="A189:D189"/>
    <mergeCell ref="E189:F189"/>
    <mergeCell ref="A190:D190"/>
    <mergeCell ref="E190:F190"/>
    <mergeCell ref="A185:D185"/>
    <mergeCell ref="E185:F185"/>
    <mergeCell ref="A186:D186"/>
    <mergeCell ref="E186:F186"/>
    <mergeCell ref="A187:D187"/>
    <mergeCell ref="E187:F187"/>
    <mergeCell ref="A194:D194"/>
    <mergeCell ref="E194:F194"/>
    <mergeCell ref="A195:D195"/>
    <mergeCell ref="E195:F195"/>
    <mergeCell ref="A196:D196"/>
    <mergeCell ref="E196:F196"/>
    <mergeCell ref="A191:D191"/>
    <mergeCell ref="E191:F191"/>
    <mergeCell ref="A192:D192"/>
    <mergeCell ref="E192:F192"/>
    <mergeCell ref="A193:D193"/>
    <mergeCell ref="E193:F193"/>
    <mergeCell ref="A200:D200"/>
    <mergeCell ref="E200:F200"/>
    <mergeCell ref="A201:D201"/>
    <mergeCell ref="E201:F201"/>
    <mergeCell ref="A202:D202"/>
    <mergeCell ref="E202:F202"/>
    <mergeCell ref="A197:D197"/>
    <mergeCell ref="E197:F197"/>
    <mergeCell ref="A198:D198"/>
    <mergeCell ref="E198:F198"/>
    <mergeCell ref="A199:D199"/>
    <mergeCell ref="E199:F199"/>
    <mergeCell ref="A206:D206"/>
    <mergeCell ref="E206:F206"/>
    <mergeCell ref="A207:D207"/>
    <mergeCell ref="E207:F207"/>
    <mergeCell ref="A208:D208"/>
    <mergeCell ref="E208:F208"/>
    <mergeCell ref="A203:D203"/>
    <mergeCell ref="E203:F203"/>
    <mergeCell ref="A204:D204"/>
    <mergeCell ref="E204:F204"/>
    <mergeCell ref="A205:D205"/>
    <mergeCell ref="E205:F205"/>
    <mergeCell ref="A212:D212"/>
    <mergeCell ref="E212:F212"/>
    <mergeCell ref="A213:D213"/>
    <mergeCell ref="E213:F213"/>
    <mergeCell ref="A214:D214"/>
    <mergeCell ref="E214:F214"/>
    <mergeCell ref="A209:D209"/>
    <mergeCell ref="E209:F209"/>
    <mergeCell ref="A210:D210"/>
    <mergeCell ref="E210:F210"/>
    <mergeCell ref="A211:D211"/>
    <mergeCell ref="E211:F211"/>
    <mergeCell ref="A218:D218"/>
    <mergeCell ref="E218:F218"/>
    <mergeCell ref="A219:D219"/>
    <mergeCell ref="E219:F219"/>
    <mergeCell ref="A220:D220"/>
    <mergeCell ref="E220:F220"/>
    <mergeCell ref="A215:D215"/>
    <mergeCell ref="E215:F215"/>
    <mergeCell ref="A216:D216"/>
    <mergeCell ref="E216:F216"/>
    <mergeCell ref="A217:D217"/>
    <mergeCell ref="E217:F217"/>
    <mergeCell ref="A224:D224"/>
    <mergeCell ref="E224:F224"/>
    <mergeCell ref="A225:D225"/>
    <mergeCell ref="E225:F225"/>
    <mergeCell ref="A226:D226"/>
    <mergeCell ref="E226:F226"/>
    <mergeCell ref="A221:D221"/>
    <mergeCell ref="E221:F221"/>
    <mergeCell ref="A222:D222"/>
    <mergeCell ref="E222:F222"/>
    <mergeCell ref="A223:D223"/>
    <mergeCell ref="E223:F223"/>
    <mergeCell ref="A230:D230"/>
    <mergeCell ref="E230:F230"/>
    <mergeCell ref="A231:D231"/>
    <mergeCell ref="E231:F231"/>
    <mergeCell ref="A232:D232"/>
    <mergeCell ref="E232:F232"/>
    <mergeCell ref="A227:D227"/>
    <mergeCell ref="E227:F227"/>
    <mergeCell ref="A228:D228"/>
    <mergeCell ref="E228:F228"/>
    <mergeCell ref="A229:D229"/>
    <mergeCell ref="E229:F229"/>
    <mergeCell ref="A236:D236"/>
    <mergeCell ref="E236:F236"/>
    <mergeCell ref="A237:D237"/>
    <mergeCell ref="E237:F237"/>
    <mergeCell ref="A238:D238"/>
    <mergeCell ref="E238:F238"/>
    <mergeCell ref="A233:D233"/>
    <mergeCell ref="E233:F233"/>
    <mergeCell ref="A234:D234"/>
    <mergeCell ref="E234:F234"/>
    <mergeCell ref="A235:D235"/>
    <mergeCell ref="E235:F235"/>
    <mergeCell ref="A242:D242"/>
    <mergeCell ref="E242:F242"/>
    <mergeCell ref="A243:D243"/>
    <mergeCell ref="E243:F243"/>
    <mergeCell ref="A244:D244"/>
    <mergeCell ref="E244:F244"/>
    <mergeCell ref="A239:D239"/>
    <mergeCell ref="E239:F239"/>
    <mergeCell ref="A240:D240"/>
    <mergeCell ref="E240:F240"/>
    <mergeCell ref="A241:D241"/>
    <mergeCell ref="E241:F241"/>
    <mergeCell ref="A251:D251"/>
    <mergeCell ref="E251:F251"/>
    <mergeCell ref="A248:D248"/>
    <mergeCell ref="E248:F248"/>
    <mergeCell ref="A249:D249"/>
    <mergeCell ref="E249:F249"/>
    <mergeCell ref="A250:D250"/>
    <mergeCell ref="E250:F250"/>
    <mergeCell ref="A245:D245"/>
    <mergeCell ref="E245:F245"/>
    <mergeCell ref="A246:D246"/>
    <mergeCell ref="E246:F246"/>
    <mergeCell ref="A247:D247"/>
    <mergeCell ref="E247:F2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Объекты</vt:lpstr>
      <vt:lpstr>Недвижимое</vt:lpstr>
      <vt:lpstr>Перечень организаций</vt:lpstr>
      <vt:lpstr>Сист ЖКХ</vt:lpstr>
      <vt:lpstr>Казна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2022-05-05T06:43:07Z</dcterms:modified>
</cp:coreProperties>
</file>